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autoCompressPictures="0"/>
  <bookViews>
    <workbookView xWindow="0" yWindow="0" windowWidth="19200" windowHeight="7305"/>
  </bookViews>
  <sheets>
    <sheet name="JC KL INV" sheetId="2" r:id="rId1"/>
    <sheet name="Sheet1 (2)" sheetId="5" state="hidden" r:id="rId2"/>
  </sheets>
  <definedNames>
    <definedName name="_xlnm.Print_Area" localSheetId="0">'JC KL INV'!$A$1:$Q$246</definedName>
    <definedName name="_xlnm.Print_Titles" localSheetId="0">'JC KL INV'!$1:$1</definedName>
  </definedNames>
  <calcPr calcId="152511" concurrentCalc="0"/>
  <fileRecoveryPr autoRecover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05" i="2" l="1"/>
  <c r="I246" i="2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2" i="5"/>
  <c r="I211" i="2"/>
  <c r="I197" i="2"/>
  <c r="I160" i="2"/>
</calcChain>
</file>

<file path=xl/sharedStrings.xml><?xml version="1.0" encoding="utf-8"?>
<sst xmlns="http://schemas.openxmlformats.org/spreadsheetml/2006/main" count="4003" uniqueCount="948">
  <si>
    <t>1411ERA39KL-XP</t>
  </si>
  <si>
    <t>THIS N THAT CONVERTIBLE</t>
  </si>
  <si>
    <t>XL PORCINI</t>
  </si>
  <si>
    <t/>
  </si>
  <si>
    <t>PC</t>
  </si>
  <si>
    <t>1</t>
  </si>
  <si>
    <t>1411ERA43KL-PM</t>
  </si>
  <si>
    <t>CROSSROADS ARIA MID CROSSBODY</t>
  </si>
  <si>
    <t>PRIMROSE</t>
  </si>
  <si>
    <t>1411ERB03KL</t>
  </si>
  <si>
    <t>FINISH LINE SATCHEL</t>
  </si>
  <si>
    <t>ASSORTED</t>
  </si>
  <si>
    <t>CS</t>
  </si>
  <si>
    <t>4</t>
  </si>
  <si>
    <t>1411ERB03KL-SM</t>
  </si>
  <si>
    <t>SUMMER MULTI</t>
  </si>
  <si>
    <t>KOD</t>
  </si>
  <si>
    <t>1411ERB16KL</t>
  </si>
  <si>
    <t>POWERPLAY DOROTHY FOUR POSTER</t>
  </si>
  <si>
    <t>1411ERB16KL-SM</t>
  </si>
  <si>
    <t>1411FFA09KL-FF</t>
  </si>
  <si>
    <t>ARIA MID CROSSBODY</t>
  </si>
  <si>
    <t>FLIRTY FLORAL</t>
  </si>
  <si>
    <t>1411FOC43KL-BK</t>
  </si>
  <si>
    <t>CROSSROADS TESS CROSSBODY</t>
  </si>
  <si>
    <t>BLACK</t>
  </si>
  <si>
    <t>1411FOD58KL-BK</t>
  </si>
  <si>
    <t>TWIST IT UP SATCHEL</t>
  </si>
  <si>
    <t>10</t>
  </si>
  <si>
    <t>1411FOD79JC-PY</t>
  </si>
  <si>
    <t>POWER PLAY SIMONE DOUBLE HANDLE</t>
  </si>
  <si>
    <t>PEONY</t>
  </si>
  <si>
    <t>JCC</t>
  </si>
  <si>
    <t>1411FOD82KL</t>
  </si>
  <si>
    <t>NIGELLA DOUBLE HANDLE</t>
  </si>
  <si>
    <t>8</t>
  </si>
  <si>
    <t>1411FOD87JC</t>
  </si>
  <si>
    <t>POWER PLAY ZELDA HOBO</t>
  </si>
  <si>
    <t>6</t>
  </si>
  <si>
    <t>1411FOD94JC</t>
  </si>
  <si>
    <t>PATCH PERFECT DOUBLE HANDLE</t>
  </si>
  <si>
    <t>1411GKA61KL</t>
  </si>
  <si>
    <t>POWERPLAY POPPY DOUBLE HANDLE</t>
  </si>
  <si>
    <t>CREMINI</t>
  </si>
  <si>
    <t>1411GKA73JC</t>
  </si>
  <si>
    <t>SIDE SWEPT CONVERTIBLE</t>
  </si>
  <si>
    <t>1411GKA73JC-BK</t>
  </si>
  <si>
    <t>1411GKA73JC-OE</t>
  </si>
  <si>
    <t>ROBINS EGG</t>
  </si>
  <si>
    <t>1411GKA73JC-WT</t>
  </si>
  <si>
    <t>WHITE</t>
  </si>
  <si>
    <t>SMOKE CB</t>
  </si>
  <si>
    <t>BERRY JAM</t>
  </si>
  <si>
    <t>1411HOA03JC</t>
  </si>
  <si>
    <t>HARRIET DOUBLE HANDLE</t>
  </si>
  <si>
    <t>1411HOA03JC-CR</t>
  </si>
  <si>
    <t>1411HOA03JC-HP</t>
  </si>
  <si>
    <t>CHILLI PEPPER</t>
  </si>
  <si>
    <t>1411HOA03JC-RO</t>
  </si>
  <si>
    <t>TROPICAL OASIS</t>
  </si>
  <si>
    <t>1411HOA09JC-NA</t>
  </si>
  <si>
    <t>AMIE SATCHEL</t>
  </si>
  <si>
    <t>NAVY</t>
  </si>
  <si>
    <t>1411HOA09JC-NS</t>
  </si>
  <si>
    <t>NAVY WHIT STRIPE</t>
  </si>
  <si>
    <t>1411HOA09JC-RG</t>
  </si>
  <si>
    <t>ROSY GLOW</t>
  </si>
  <si>
    <t>AVERY MID CROSSBODY</t>
  </si>
  <si>
    <t>1411HOA17JC-ST</t>
  </si>
  <si>
    <t>STEAM</t>
  </si>
  <si>
    <t>1411HOA17JC-WD</t>
  </si>
  <si>
    <t>NAVY DOT</t>
  </si>
  <si>
    <t>1411HOA19JC-AL</t>
  </si>
  <si>
    <t>AVERY DOUBLE HANDLE</t>
  </si>
  <si>
    <t>ALMOND</t>
  </si>
  <si>
    <t>1411HOA19JC-RG</t>
  </si>
  <si>
    <t>1411HOA19JC-WT</t>
  </si>
  <si>
    <t>1411LTA83JC-BK</t>
  </si>
  <si>
    <t>TRAILBLAZER SMALL HOBO</t>
  </si>
  <si>
    <t>1411LTA83JC-EO</t>
  </si>
  <si>
    <t>RED WAGON</t>
  </si>
  <si>
    <t>1411LTA83JC-NY</t>
  </si>
  <si>
    <t>NAVY ICE</t>
  </si>
  <si>
    <t>1411LTA83JC-PA</t>
  </si>
  <si>
    <t>PACIFIC NVY</t>
  </si>
  <si>
    <t>1411LTA83JCE</t>
  </si>
  <si>
    <t>1411LTA83JCF</t>
  </si>
  <si>
    <t>1411LTA83JCG</t>
  </si>
  <si>
    <t>1411LTA83JCI</t>
  </si>
  <si>
    <t>1411LTA87KL-CE</t>
  </si>
  <si>
    <t>SEA BREEZE SMALL HOBO</t>
  </si>
  <si>
    <t>CEMENT</t>
  </si>
  <si>
    <t>PORCINI COCOA</t>
  </si>
  <si>
    <t>1411LTA87KLC</t>
  </si>
  <si>
    <t>DOUBLE DUTY CONVERTIBLE</t>
  </si>
  <si>
    <t>COCOA</t>
  </si>
  <si>
    <t>1411LTB04KL-PR</t>
  </si>
  <si>
    <t>PORCINI</t>
  </si>
  <si>
    <t>1411LTB37JC-BK</t>
  </si>
  <si>
    <t>CROSSROADS SKYLER MID CROSSBODY</t>
  </si>
  <si>
    <t>1411LTB37JCB</t>
  </si>
  <si>
    <t>5</t>
  </si>
  <si>
    <t>1411LTB37JCC</t>
  </si>
  <si>
    <t>CROSSROADS SKYLAR MID CROSSBODY</t>
  </si>
  <si>
    <t>1411LTB37KL-JB</t>
  </si>
  <si>
    <t>LIPSTICK</t>
  </si>
  <si>
    <t>1411LTB37KL-PW</t>
  </si>
  <si>
    <t>PEWTER</t>
  </si>
  <si>
    <t>1411LTB37KLA</t>
  </si>
  <si>
    <t>CROSSROADS SKLYER MID CROSSBODY</t>
  </si>
  <si>
    <t>1411LTB49KL</t>
  </si>
  <si>
    <t>TWIST IT UP DOUBLE HANDLE</t>
  </si>
  <si>
    <t>1411LTB50KL</t>
  </si>
  <si>
    <t>1411LTB79JC</t>
  </si>
  <si>
    <t>LINKED IN DOUBLE HANDLE</t>
  </si>
  <si>
    <t>1411LTB79JC-CR</t>
  </si>
  <si>
    <t>CARNATION</t>
  </si>
  <si>
    <t>EMERSON LOVE MULTI</t>
  </si>
  <si>
    <t>1411LTB81JC</t>
  </si>
  <si>
    <t>LINKED IN MID CROSSBODY</t>
  </si>
  <si>
    <t>1411LTB81JC-AC</t>
  </si>
  <si>
    <t>1411LTB81JC-BK</t>
  </si>
  <si>
    <t>1411LTB81JC-VU</t>
  </si>
  <si>
    <t>1411LTB82JC</t>
  </si>
  <si>
    <t>VICE VERSA DOUBLE HANDLE</t>
  </si>
  <si>
    <t>1411LTB82JC-PN</t>
  </si>
  <si>
    <t>PACIFIC NAVY</t>
  </si>
  <si>
    <t>1411LTB82JC-PR</t>
  </si>
  <si>
    <t>1411LTB84JC</t>
  </si>
  <si>
    <t>VICE VERSA MID CROSSBODY</t>
  </si>
  <si>
    <t>1411LTB86JC-CR</t>
  </si>
  <si>
    <t>VICE VERSA SATCHEL</t>
  </si>
  <si>
    <t>1411LTB89JC-BK</t>
  </si>
  <si>
    <t>JEAN THEORY DOUBLE HANDLE</t>
  </si>
  <si>
    <t>1411LTB89JC-HG</t>
  </si>
  <si>
    <t>HUSKY GRAY</t>
  </si>
  <si>
    <t>1411LTB89JC-PI</t>
  </si>
  <si>
    <t>PICKED PERFECT</t>
  </si>
  <si>
    <t>1411LTB89JC-PN</t>
  </si>
  <si>
    <t>1411LTB89KL</t>
  </si>
  <si>
    <t>1411LTB89KL-LK</t>
  </si>
  <si>
    <t>BUTTERMILK</t>
  </si>
  <si>
    <t>1411LTB90JC</t>
  </si>
  <si>
    <t>JEAN THEORY SATCHEL</t>
  </si>
  <si>
    <t>1411LTB91JC</t>
  </si>
  <si>
    <t>JEAN THEORY MID CROSSBODY</t>
  </si>
  <si>
    <t>1411LTC00KL-BK</t>
  </si>
  <si>
    <t>POWERPLAY PETRA DOUBLE HANDLE</t>
  </si>
  <si>
    <t>1411LTC00KL-CO</t>
  </si>
  <si>
    <t>COCOA CB</t>
  </si>
  <si>
    <t>1411LTC00KL-NE</t>
  </si>
  <si>
    <t>NEUTRAL CB</t>
  </si>
  <si>
    <t>CROSSROADS SUSAN CROSSBODY</t>
  </si>
  <si>
    <t>1411MNA97KL-CO</t>
  </si>
  <si>
    <t>1411NUA00JC-BK</t>
  </si>
  <si>
    <t>RING IN THE TIDES TOTE</t>
  </si>
  <si>
    <t>1411NUA00KL-BK</t>
  </si>
  <si>
    <t>FIG</t>
  </si>
  <si>
    <t>NORI</t>
  </si>
  <si>
    <t>ROUND ABOUT CONVERTIBLE</t>
  </si>
  <si>
    <t>1411NUA33JC-CR</t>
  </si>
  <si>
    <t>HUSKY GREY</t>
  </si>
  <si>
    <t>1411NUA33JC-TA</t>
  </si>
  <si>
    <t>TABASCO</t>
  </si>
  <si>
    <t>SMOKE</t>
  </si>
  <si>
    <t>1411NUB13JC-RV</t>
  </si>
  <si>
    <t>SOONER OR LAYER TOTE</t>
  </si>
  <si>
    <t>CORDOVAN</t>
  </si>
  <si>
    <t>1411NUB73JC</t>
  </si>
  <si>
    <t>FULL SWING TOTE</t>
  </si>
  <si>
    <t>1411NUB73JC-BK</t>
  </si>
  <si>
    <t>1411NUB73JC-CR</t>
  </si>
  <si>
    <t>1411NUB73JC-LK</t>
  </si>
  <si>
    <t>1411NUB75JC</t>
  </si>
  <si>
    <t>FULL SWING HOBO</t>
  </si>
  <si>
    <t>1411NUB75JC-DF</t>
  </si>
  <si>
    <t>DAFFODIL</t>
  </si>
  <si>
    <t>1411NUB75JC-LK</t>
  </si>
  <si>
    <t>1411NUB75JC-TA</t>
  </si>
  <si>
    <t>1411NUB75JC-TB</t>
  </si>
  <si>
    <t>TROPICAL BLISS</t>
  </si>
  <si>
    <t>1411NUB80JC</t>
  </si>
  <si>
    <t>CROSSROADS WINNIE MID CROSSBODY</t>
  </si>
  <si>
    <t>1411NUB80JC-LK</t>
  </si>
  <si>
    <t>1411NUB80JC-TK</t>
  </si>
  <si>
    <t>TURKS</t>
  </si>
  <si>
    <t>1411NUB97KL-NR</t>
  </si>
  <si>
    <t>TOP CHOICE SATCHEL</t>
  </si>
  <si>
    <t>1411NUB97KL-PN</t>
  </si>
  <si>
    <t>BABETTE HOBO</t>
  </si>
  <si>
    <t>1411OBD47KL-GO</t>
  </si>
  <si>
    <t>GOLD CB</t>
  </si>
  <si>
    <t>1411OBD47KL-HP</t>
  </si>
  <si>
    <t>CHILI PEPPER</t>
  </si>
  <si>
    <t>1411OBD47KL-SK</t>
  </si>
  <si>
    <t>1411OBF56KLC</t>
  </si>
  <si>
    <t>1411OBF87JC-BK</t>
  </si>
  <si>
    <t>FULL HOUSE SATCHEL</t>
  </si>
  <si>
    <t>1411OBF87JC-CR</t>
  </si>
  <si>
    <t>1411OBF99JC-BK</t>
  </si>
  <si>
    <t>EDGE OUT DOUBLE HANDLE</t>
  </si>
  <si>
    <t>BLACK COCOA</t>
  </si>
  <si>
    <t>1411OBF99JC-LP</t>
  </si>
  <si>
    <t>1411OBF99JC-PR</t>
  </si>
  <si>
    <t>1411OBF99JC-SK</t>
  </si>
  <si>
    <t>1411OBG13JCA</t>
  </si>
  <si>
    <t>ROAD TRIP TOTE</t>
  </si>
  <si>
    <t>1411OBG61JC-TA</t>
  </si>
  <si>
    <t>AT FIRST GLANCE SMALL HOBO</t>
  </si>
  <si>
    <t>1411OBG69JC</t>
  </si>
  <si>
    <t>POWER PLAY DEEDEE DOUBLE HANDLE</t>
  </si>
  <si>
    <t>1411OBG69JC-LK</t>
  </si>
  <si>
    <t>1411OBG69JC-TB</t>
  </si>
  <si>
    <t>1411OBG69KL</t>
  </si>
  <si>
    <t>POWERPLAY DEE DEE DOUBLE HANDLE</t>
  </si>
  <si>
    <t>1411OBG70JC</t>
  </si>
  <si>
    <t>CROSSROADS YOLANDA MID CROSSBODY</t>
  </si>
  <si>
    <t>SMOKE BLACK</t>
  </si>
  <si>
    <t>1411PVC31KL-TS</t>
  </si>
  <si>
    <t>ARIA CROSSBODY</t>
  </si>
  <si>
    <t>PETITE SOIREE</t>
  </si>
  <si>
    <t>1411STA78JC</t>
  </si>
  <si>
    <t>BRAIDY BUNCH SMALL HOBO</t>
  </si>
  <si>
    <t>1411STA79JC</t>
  </si>
  <si>
    <t>BRAIDY BUNCH DOUBLE HANDLE</t>
  </si>
  <si>
    <t>1411THA12JC-CB</t>
  </si>
  <si>
    <t>CAROL SATCHEL</t>
  </si>
  <si>
    <t>CHINA BLUE</t>
  </si>
  <si>
    <t>1411THA12JC-RG</t>
  </si>
  <si>
    <t>1411THA12JC-ST</t>
  </si>
  <si>
    <t>1411THA12JC-TW</t>
  </si>
  <si>
    <t>WHITE LOGO</t>
  </si>
  <si>
    <t>1411THA19JC-AL</t>
  </si>
  <si>
    <t>LUCY MID CROSSBODY</t>
  </si>
  <si>
    <t>1411TJA68JC-BK</t>
  </si>
  <si>
    <t>HILARY DOUBLE HANDLE</t>
  </si>
  <si>
    <t>1411TJA68JC-ST</t>
  </si>
  <si>
    <t>1411TJA68JC-TW</t>
  </si>
  <si>
    <t>WHT LOGO</t>
  </si>
  <si>
    <t>1411TJA68JC-WD</t>
  </si>
  <si>
    <t>RIVETING SEAMS HOBO</t>
  </si>
  <si>
    <t>1411TNB04JC-TA</t>
  </si>
  <si>
    <t>HENNA</t>
  </si>
  <si>
    <t>1411TNB04KLB</t>
  </si>
  <si>
    <t>1411TNC03JCC</t>
  </si>
  <si>
    <t>1411TNC03KL-FI</t>
  </si>
  <si>
    <t>1411TNC03KL-TK</t>
  </si>
  <si>
    <t>1411TNC03KLC</t>
  </si>
  <si>
    <t>1411TQA00JC-BK</t>
  </si>
  <si>
    <t>GO IN MOTION LARGE CROSSBODY</t>
  </si>
  <si>
    <t>1411TQA00JC-EB</t>
  </si>
  <si>
    <t>BLACK BUTTERFLY</t>
  </si>
  <si>
    <t>1411TQA00JCB</t>
  </si>
  <si>
    <t>1411TQA00KL-BK</t>
  </si>
  <si>
    <t>1411TQA00KL-PW</t>
  </si>
  <si>
    <t>GO RHYTHM FOUR POSTER</t>
  </si>
  <si>
    <t>1411TQA09JC-EB</t>
  </si>
  <si>
    <t>1411TQA09JCB</t>
  </si>
  <si>
    <t>1411TQA09KL-BK</t>
  </si>
  <si>
    <t>1411TQA24JCA</t>
  </si>
  <si>
    <t>GO SPRINDALE TOTE</t>
  </si>
  <si>
    <t>1411TQA25KL</t>
  </si>
  <si>
    <t>GO SPRINGDALE LARGE CROSSBODY</t>
  </si>
  <si>
    <t>12</t>
  </si>
  <si>
    <t>1411TQA26KL</t>
  </si>
  <si>
    <t>GO HALIFAX SATCHEL</t>
  </si>
  <si>
    <t>1411TQA29KL</t>
  </si>
  <si>
    <t>GO HALIFAX N/S LARGE CROSSBODY</t>
  </si>
  <si>
    <t>1411TQA29KL-SH</t>
  </si>
  <si>
    <t>SHELL</t>
  </si>
  <si>
    <t>1411TQA41JC</t>
  </si>
  <si>
    <t>GO ROLL WITH IT DOUBLE HANDLE</t>
  </si>
  <si>
    <t>1411TQA41KL-WT</t>
  </si>
  <si>
    <t>1411TQA42JC</t>
  </si>
  <si>
    <t>GO ROLL WITH IT FOUR POSTER</t>
  </si>
  <si>
    <t>1411TQA42KL</t>
  </si>
  <si>
    <t>1411TQA42KL-SH</t>
  </si>
  <si>
    <t>1411TQA42KLB</t>
  </si>
  <si>
    <t>1411TQA43JC</t>
  </si>
  <si>
    <t>GO ROLL WITH IT LARGE CROSSBODY</t>
  </si>
  <si>
    <t>7</t>
  </si>
  <si>
    <t>1411TQA43KL</t>
  </si>
  <si>
    <t>1411TQA43KL-WT</t>
  </si>
  <si>
    <t>GO TWO POCKETS DOUBLE HANDLE</t>
  </si>
  <si>
    <t>1411TQA44JC-BK</t>
  </si>
  <si>
    <t>1411TQA44JC-SH</t>
  </si>
  <si>
    <t>1411TQA44JC-TF</t>
  </si>
  <si>
    <t>OUT OF SIGHT</t>
  </si>
  <si>
    <t>1411TQA44JC-TY</t>
  </si>
  <si>
    <t>DUSTY SKY</t>
  </si>
  <si>
    <t>1411TQA44KL-BK</t>
  </si>
  <si>
    <t>1411TQA45JC</t>
  </si>
  <si>
    <t>GO TWO POCKETS SATCHEL</t>
  </si>
  <si>
    <t>1411TQA45JC-SH</t>
  </si>
  <si>
    <t>1411TQA45JC-SR</t>
  </si>
  <si>
    <t>SORBET</t>
  </si>
  <si>
    <t>1411TQA45JC-TF</t>
  </si>
  <si>
    <t>1411TQA45KL</t>
  </si>
  <si>
    <t>1411TQA45KL-WT</t>
  </si>
  <si>
    <t>1411TQA46JC</t>
  </si>
  <si>
    <t>GO TWO POCKETS LARGE CROSSBODY</t>
  </si>
  <si>
    <t>1411TQA46JC-SR</t>
  </si>
  <si>
    <t>1411TQA46JC-TF</t>
  </si>
  <si>
    <t>1411TXA05KL-JB</t>
  </si>
  <si>
    <t>MULTIPLEX HAVEN DOUBLE HANDLE</t>
  </si>
  <si>
    <t>BERRY JAM CHESTNUT</t>
  </si>
  <si>
    <t>1411TXA05KL-PR</t>
  </si>
  <si>
    <t>1411TXA22KL-BK</t>
  </si>
  <si>
    <t>POWERPLAY ALBA HOBO</t>
  </si>
  <si>
    <t>1411TXA22KL-LP</t>
  </si>
  <si>
    <t>1411WHA29JC-BK</t>
  </si>
  <si>
    <t>POWER PLAY OLIVIA DOUBLE HANDLE</t>
  </si>
  <si>
    <t>1411WHA29JCB</t>
  </si>
  <si>
    <t>1411WHA29JCC</t>
  </si>
  <si>
    <t>1411WHA29JCD</t>
  </si>
  <si>
    <t>CROSSROADS DARIA MID CROSSBODY</t>
  </si>
  <si>
    <t>1411WHA79KL-LP</t>
  </si>
  <si>
    <t>1411WHA95JC</t>
  </si>
  <si>
    <t>CROSSROADS LONI MID CROSSBODY</t>
  </si>
  <si>
    <t>1411WHA95JC-BK</t>
  </si>
  <si>
    <t>1411WHA95JC-RE</t>
  </si>
  <si>
    <t>CREME DE MINT</t>
  </si>
  <si>
    <t>1411WHA95JC-RO</t>
  </si>
  <si>
    <t>1411WHA95JC-XO</t>
  </si>
  <si>
    <t>XL BONE</t>
  </si>
  <si>
    <t>1411WHB08JC-BK</t>
  </si>
  <si>
    <t>PARK PLACE SHOPPER</t>
  </si>
  <si>
    <t>1411WHB08JC-EO</t>
  </si>
  <si>
    <t>1411WHB09JC</t>
  </si>
  <si>
    <t>PARK PLACE SATCHEL</t>
  </si>
  <si>
    <t>1411WHB09JC-BK</t>
  </si>
  <si>
    <t>1411WHB09JC-EO</t>
  </si>
  <si>
    <t>1411WHB11JC-DD</t>
  </si>
  <si>
    <t>PARK PLACE CONVERTIBLE</t>
  </si>
  <si>
    <t>DENIM DREAM</t>
  </si>
  <si>
    <t>1411WHB11JC-EO</t>
  </si>
  <si>
    <t>1411WHB11JC-KB</t>
  </si>
  <si>
    <t>1411WHB11JC-LD</t>
  </si>
  <si>
    <t>MY FLEUR LADY</t>
  </si>
  <si>
    <t>MIDTOWN SATCHEL</t>
  </si>
  <si>
    <t>1412DDA19JC</t>
  </si>
  <si>
    <t>CASH AND CARRY CANDY MINI CROSSBODY</t>
  </si>
  <si>
    <t>1412DDA19JC-CR</t>
  </si>
  <si>
    <t>1412DDA19JC-LK</t>
  </si>
  <si>
    <t>1412DDA19JC-TA</t>
  </si>
  <si>
    <t>1412ERA11KL-PM</t>
  </si>
  <si>
    <t>RACHEL MINI CROSSBODY</t>
  </si>
  <si>
    <t>1412ERA11KL-SM</t>
  </si>
  <si>
    <t>1412ERA11KL-XP</t>
  </si>
  <si>
    <t>1412ERA17KL-XP</t>
  </si>
  <si>
    <t>TRIPLE PLAY MOLLY MINI CROSSBODY</t>
  </si>
  <si>
    <t>1412ERA29KL-PM</t>
  </si>
  <si>
    <t>DOUBLE TIME N/S MINI CROSSBODY</t>
  </si>
  <si>
    <t>1412ERA30KL-SM</t>
  </si>
  <si>
    <t>TRIPLE PLAY CLARA MINI CROSSBODY</t>
  </si>
  <si>
    <t>1412ERA47KL-XS</t>
  </si>
  <si>
    <t>TRIPLE PLAY MINDY MINI CROSSBODY</t>
  </si>
  <si>
    <t>XL SMOKE</t>
  </si>
  <si>
    <t>1412FFA01KL</t>
  </si>
  <si>
    <t>TRIPLE PLAY LILITH MINI CROSSBODY</t>
  </si>
  <si>
    <t>1412FOB19KL</t>
  </si>
  <si>
    <t>TRIPLE PLAY GILDA MINI CROSSBODY</t>
  </si>
  <si>
    <t>1412FOB31JC</t>
  </si>
  <si>
    <t>TRIPLE PLAY CARLY MINI CROSSBODY</t>
  </si>
  <si>
    <t>1412FOB31JC-DF</t>
  </si>
  <si>
    <t>1412FOB31JC-TA</t>
  </si>
  <si>
    <t>1412FOB31JC-TB</t>
  </si>
  <si>
    <t>1412FOB31JC-WT</t>
  </si>
  <si>
    <t>1412FOB34JC</t>
  </si>
  <si>
    <t>TRIPLE PLAY SHANISE MINI CROSSBODY</t>
  </si>
  <si>
    <t>1412FOB34JC-BG</t>
  </si>
  <si>
    <t>BRIGHT ORANGE</t>
  </si>
  <si>
    <t>1412FOB34JC-BK</t>
  </si>
  <si>
    <t>1412FOB34JC-CR</t>
  </si>
  <si>
    <t>1412FOB34JC-TK</t>
  </si>
  <si>
    <t>1412HOA01JC</t>
  </si>
  <si>
    <t>MIMI MINI CROSSBODY</t>
  </si>
  <si>
    <t>1412LTA05KL-BC</t>
  </si>
  <si>
    <t>MINI FRANNY FLAP CROSSBODY</t>
  </si>
  <si>
    <t>BRICK</t>
  </si>
  <si>
    <t>1412LTA24KLA</t>
  </si>
  <si>
    <t>CASH AND CARRY EVA MINI CROSSBODY</t>
  </si>
  <si>
    <t>1412LTA28KL-BK</t>
  </si>
  <si>
    <t>1412LTA28KL-CO</t>
  </si>
  <si>
    <t>1412LTA30JC-AT</t>
  </si>
  <si>
    <t>CASH AND CARRY GRACE MINI CROSSBODY</t>
  </si>
  <si>
    <t>APRICOT</t>
  </si>
  <si>
    <t>1412LTA30JC-BK</t>
  </si>
  <si>
    <t>1412LTA30JC-CR</t>
  </si>
  <si>
    <t>1412LTA30JC-HG</t>
  </si>
  <si>
    <t>1412LTA30JC-OE</t>
  </si>
  <si>
    <t>1412LTA33KL</t>
  </si>
  <si>
    <t>1412LTA33KL-PR</t>
  </si>
  <si>
    <t>TRIPLE PLAY SAGE MINI CROSSBODY</t>
  </si>
  <si>
    <t>1412LTA38KL-LP</t>
  </si>
  <si>
    <t>1412LTA41JC</t>
  </si>
  <si>
    <t>CASH AND CARRY MINI MARGOT</t>
  </si>
  <si>
    <t>CASH AND CARRY MARGOT MINI CROSSBODY</t>
  </si>
  <si>
    <t>1412LTA41JCB</t>
  </si>
  <si>
    <t>1412LTA42KL-RS</t>
  </si>
  <si>
    <t>ROSEMARY</t>
  </si>
  <si>
    <t>1412LTA64JC</t>
  </si>
  <si>
    <t>TRIPLE PLAY RAY MINI CROSSBODY</t>
  </si>
  <si>
    <t>1412NUA09JC-BC</t>
  </si>
  <si>
    <t>BLACK  TT</t>
  </si>
  <si>
    <t>1412NUA09JC-DF</t>
  </si>
  <si>
    <t>1412NUA09JC-TA</t>
  </si>
  <si>
    <t>TRIPLE PLAY MINI SAGE</t>
  </si>
  <si>
    <t>1412NUA09JC-TB</t>
  </si>
  <si>
    <t>1412NUA09JCF</t>
  </si>
  <si>
    <t>1412NUA22JC-BK</t>
  </si>
  <si>
    <t>TRIPLE PLAY ADALYNN MINI CROSSBODY</t>
  </si>
  <si>
    <t>1412NUA22JC-CR</t>
  </si>
  <si>
    <t>1412NUA22JC-RE</t>
  </si>
  <si>
    <t>1412NUA22JC-TA</t>
  </si>
  <si>
    <t>1412NUA22JC-XO</t>
  </si>
  <si>
    <t>1412NUA22JCB</t>
  </si>
  <si>
    <t>1412NUA37JC-AT</t>
  </si>
  <si>
    <t>TRIPLE PLAY TANYA MINI CROSSBODY</t>
  </si>
  <si>
    <t>1412NUA37JC-HG</t>
  </si>
  <si>
    <t>1412NUA37JC-OE</t>
  </si>
  <si>
    <t>1412NUA44JC</t>
  </si>
  <si>
    <t>TRIPLE PLAY DOLORES MINI CROSSBODY</t>
  </si>
  <si>
    <t>TRIPLE PLAY BETHANY MINI CROSSBODY</t>
  </si>
  <si>
    <t>1412OBB22KL-CT</t>
  </si>
  <si>
    <t>1412OBB48KL-BK</t>
  </si>
  <si>
    <t>TRIPLE PLAY CARLOTTA MINI CROSSBODY</t>
  </si>
  <si>
    <t>1412OBB48KL-NR</t>
  </si>
  <si>
    <t>1412OBB63JC-BK</t>
  </si>
  <si>
    <t>CASH AND CARRY CECE MINI CROSSBODY</t>
  </si>
  <si>
    <t>1412OBB63JC-DN</t>
  </si>
  <si>
    <t>DENIM</t>
  </si>
  <si>
    <t>1412OBB63JC-RE</t>
  </si>
  <si>
    <t>1412OBB63JC-TA</t>
  </si>
  <si>
    <t>1412OBB64JC-BK</t>
  </si>
  <si>
    <t>1412OBB64JCB</t>
  </si>
  <si>
    <t>TRIPLE PLAY MINI CROSSBODY</t>
  </si>
  <si>
    <t>1412OBB64KL-FI</t>
  </si>
  <si>
    <t>1412OBB69KL-BK</t>
  </si>
  <si>
    <t>TRIPLE PLAY LANA CROSSBODY</t>
  </si>
  <si>
    <t>1412OBB73JC-AU</t>
  </si>
  <si>
    <t>CASH AND CARRY SELENA MINI CROSSBODY</t>
  </si>
  <si>
    <t>AUBURN</t>
  </si>
  <si>
    <t>1412OBB73JC-PR</t>
  </si>
  <si>
    <t>1412OBB73JC-TK</t>
  </si>
  <si>
    <t>CASH AND CARRY SELENA</t>
  </si>
  <si>
    <t>1412OBB73JCB</t>
  </si>
  <si>
    <t>1412PVB24KL</t>
  </si>
  <si>
    <t>CASH AND CARRY ANITA MINI CROSSBODY</t>
  </si>
  <si>
    <t>1412STA14KL-VS</t>
  </si>
  <si>
    <t>VENICE STRAW</t>
  </si>
  <si>
    <t>1412TNA12KLB</t>
  </si>
  <si>
    <t>1412TNA12KLD</t>
  </si>
  <si>
    <t>1412TNA36JC-CO</t>
  </si>
  <si>
    <t>1412TNA36JC-EO</t>
  </si>
  <si>
    <t>1412TNA36JC-LK</t>
  </si>
  <si>
    <t>1412TNA36JCI</t>
  </si>
  <si>
    <t>1412TNA44KL-NR</t>
  </si>
  <si>
    <t>TRIPLE PLAY CARLENE MINI CROSSBODY</t>
  </si>
  <si>
    <t>1412TNA59KL-CT</t>
  </si>
  <si>
    <t>1412TNA59KL-PN</t>
  </si>
  <si>
    <t>1412WHA00KL-MN</t>
  </si>
  <si>
    <t>MANGO</t>
  </si>
  <si>
    <t>TRIPLE PLAY RUDY MINI CROSSBODY</t>
  </si>
  <si>
    <t>1412WHA01JC-DN</t>
  </si>
  <si>
    <t>1412WHA01JC-PR</t>
  </si>
  <si>
    <t>1412WHA01JC-PW</t>
  </si>
  <si>
    <t>1412WHA01JC-SK</t>
  </si>
  <si>
    <t>1412WHA01JC-TA</t>
  </si>
  <si>
    <t>1412WHA01JCF</t>
  </si>
  <si>
    <t>PACIFIC NAVY CB</t>
  </si>
  <si>
    <t>1412WHA05KL-CO</t>
  </si>
  <si>
    <t>1412WHA16JCA</t>
  </si>
  <si>
    <t>MIRACLE MINI CROSSBODY</t>
  </si>
  <si>
    <t>1421MAA67KL-CM</t>
  </si>
  <si>
    <t>JACQUARD DOUBLE HANDLE</t>
  </si>
  <si>
    <t>CHARCOAL MULTI</t>
  </si>
  <si>
    <t>BEACH BLOOMS</t>
  </si>
  <si>
    <t>1421PJA05KLA</t>
  </si>
  <si>
    <t>1421PJB11KL-RR</t>
  </si>
  <si>
    <t>ROARING RAINBOW</t>
  </si>
  <si>
    <t>1421PJB12KL-EK</t>
  </si>
  <si>
    <t>PETALWORKS</t>
  </si>
  <si>
    <t>1421PJB27KL</t>
  </si>
  <si>
    <t>1421PJB27KL-BB</t>
  </si>
  <si>
    <t>1421PJB29KL</t>
  </si>
  <si>
    <t>9</t>
  </si>
  <si>
    <t>1421PJB29KL-BB</t>
  </si>
  <si>
    <t>1421PJB75KL-RR</t>
  </si>
  <si>
    <t>1421RPF63JC-TT</t>
  </si>
  <si>
    <t>GIGI MINI CROSSBODY</t>
  </si>
  <si>
    <t>TWEETY TWIG</t>
  </si>
  <si>
    <t>1421RPF63JCA</t>
  </si>
  <si>
    <t>1421RPF63KL</t>
  </si>
  <si>
    <t>GIGI CROSSBODY</t>
  </si>
  <si>
    <t>1421RPF84JC-IE</t>
  </si>
  <si>
    <t>TRIPLE SECTION LANDON SATCHEL</t>
  </si>
  <si>
    <t>ICE CREAM TRUCK</t>
  </si>
  <si>
    <t>1421RPF85JC-TT</t>
  </si>
  <si>
    <t>MAGGIE SATCHEL</t>
  </si>
  <si>
    <t>1421RPF86JC</t>
  </si>
  <si>
    <t>LIBBY HOBO</t>
  </si>
  <si>
    <t>1421RPF86KL</t>
  </si>
  <si>
    <t>LIBBY MID CROSSBODY</t>
  </si>
  <si>
    <t>1421RPG18JC-TT</t>
  </si>
  <si>
    <t>JAMIE CROSSBODY</t>
  </si>
  <si>
    <t>1422MAA13KL-CH</t>
  </si>
  <si>
    <t>LAVINIA MINI CROSSBODY</t>
  </si>
  <si>
    <t>CHARCOAL</t>
  </si>
  <si>
    <t>1422PJA13KL-RR</t>
  </si>
  <si>
    <t>1430876KL-ND</t>
  </si>
  <si>
    <t>INFOREM FOUR POSTER POCKETS</t>
  </si>
  <si>
    <t>NUDE</t>
  </si>
  <si>
    <t>1430876KL-PW</t>
  </si>
  <si>
    <t>POCKETS FOUR POSTER</t>
  </si>
  <si>
    <t>1430896KL-CM</t>
  </si>
  <si>
    <t>1430896KL-HE</t>
  </si>
  <si>
    <t>1430995KL-CH</t>
  </si>
  <si>
    <t>1430995KL-SMU</t>
  </si>
  <si>
    <t>SANDSTONE MULTI</t>
  </si>
  <si>
    <t>30876KL-BK</t>
  </si>
  <si>
    <t>1411FCA20KL-BY</t>
  </si>
  <si>
    <t>ATLANTIQUE SMALL SATCHEL</t>
  </si>
  <si>
    <t>SHINY LEAD</t>
  </si>
  <si>
    <t>1411FCA22KL-BY</t>
  </si>
  <si>
    <t>ATLANTIQUE MEDIUM SATCHEL</t>
  </si>
  <si>
    <t>1411FCA24KL-BD</t>
  </si>
  <si>
    <t>ATLANTIQUE LARGE SATCHEL</t>
  </si>
  <si>
    <t>BLACK RK GREY</t>
  </si>
  <si>
    <t>1411FCA24KL-BK</t>
  </si>
  <si>
    <t>1411FCA24KL-SV</t>
  </si>
  <si>
    <t>SADDLE CREAM</t>
  </si>
  <si>
    <t>1411FCA24KLA</t>
  </si>
  <si>
    <t>1411FCA36KL-BK</t>
  </si>
  <si>
    <t>BOXER SATCHEL</t>
  </si>
  <si>
    <t>BLACK RK PYTHON</t>
  </si>
  <si>
    <t>Material Number</t>
  </si>
  <si>
    <t>Material Description</t>
  </si>
  <si>
    <t>Color Description</t>
  </si>
  <si>
    <t>Label</t>
  </si>
  <si>
    <t>Immediate OTS/Shortage</t>
  </si>
  <si>
    <t>Immediate OTS/Shortage in PCs</t>
  </si>
  <si>
    <t>Total QOH + WIP</t>
  </si>
  <si>
    <t>Open Sales Order Qty</t>
  </si>
  <si>
    <t>Open To Sell OTS/Shortage</t>
  </si>
  <si>
    <t>Pre-Pack Qty</t>
  </si>
  <si>
    <t>UPC</t>
  </si>
  <si>
    <t>RO GO:</t>
  </si>
  <si>
    <t>REED:</t>
  </si>
  <si>
    <t>LILY BLOOM:</t>
  </si>
  <si>
    <t>Profit Center 0000000353</t>
  </si>
  <si>
    <t>Profit Center 0000000351</t>
  </si>
  <si>
    <t>SUTTON SMOKE CASE</t>
  </si>
  <si>
    <t>1485JCIG01KM-BLK</t>
  </si>
  <si>
    <t>1412WHA01MJCR</t>
  </si>
  <si>
    <t>Base UoM</t>
  </si>
  <si>
    <t>Pre-Pack RATIO</t>
  </si>
  <si>
    <t>TOTAL RO HB:</t>
  </si>
  <si>
    <t>TOTAL RO MINI:</t>
  </si>
  <si>
    <t>TOTAL REED:</t>
  </si>
  <si>
    <t>TOTAL LILY BLOOM:</t>
  </si>
  <si>
    <t>TOTAL RO GO:</t>
  </si>
  <si>
    <t>RO HB:</t>
  </si>
  <si>
    <t>RO MINI:</t>
  </si>
  <si>
    <t>Material Number- DNT</t>
  </si>
  <si>
    <t>6PK: 2BLACK, 2ROBINS EGG, 2WHITE</t>
  </si>
  <si>
    <t>11GKA73JC</t>
  </si>
  <si>
    <t>11NUB75JC</t>
  </si>
  <si>
    <t>11OBG69JC</t>
  </si>
  <si>
    <t>11WHA29JCD</t>
  </si>
  <si>
    <t>12NUA09JC-BC</t>
  </si>
  <si>
    <t>12NUA09JCF</t>
  </si>
  <si>
    <t>11TQA29KL</t>
  </si>
  <si>
    <t>11TQA46JC</t>
  </si>
  <si>
    <t>4PK: 2TROPICAL BLISS, 2BUTTERMILK</t>
  </si>
  <si>
    <t>6PK: 3PACIFIC NAVY, 3RED WAGON</t>
  </si>
  <si>
    <t>4PK: 2TROPICAL BLISS, 2DAFFODIL</t>
  </si>
  <si>
    <t>6PK: 3BLACK, 3CANDY APPLE, 3RETRO BLOOMS</t>
  </si>
  <si>
    <t xml:space="preserve">7PK: 2BLACK, 2DOT(OUT OF FOCUS), 1SORBET, 1DUSTY SKY, 1SHELL  </t>
  </si>
  <si>
    <t>6PK: 1TROPICAL BL, 2TABASCO, 2BUTTERMILK, 1DAFFODIL</t>
  </si>
  <si>
    <t>1411ERA80JC-XN</t>
  </si>
  <si>
    <t>XL NAVY EMERSON</t>
  </si>
  <si>
    <t>1411ERB17KL</t>
  </si>
  <si>
    <t>1411LTB04JC-PC</t>
  </si>
  <si>
    <t>1411LUA02JC</t>
  </si>
  <si>
    <t>RACHEL LARGE CROSSBODY</t>
  </si>
  <si>
    <t>1411OBD47KL-PW</t>
  </si>
  <si>
    <t>1411OWA00JCA</t>
  </si>
  <si>
    <t>1411TQA46JC-SH</t>
  </si>
  <si>
    <t>1411WHA29JC-SM</t>
  </si>
  <si>
    <t>1411WHB14JC</t>
  </si>
  <si>
    <t>1412FOB11KL-BK</t>
  </si>
  <si>
    <t>TRIPLE PLAY JEANIE</t>
  </si>
  <si>
    <t>1412NUA22JC</t>
  </si>
  <si>
    <t>1412TNA44KL-CR</t>
  </si>
  <si>
    <t>1412TXA08JC</t>
  </si>
  <si>
    <t>TRIPLE PLAY GLENDA MINI CROSSBODY</t>
  </si>
  <si>
    <t>1413LUA00KL-BK</t>
  </si>
  <si>
    <t>MARY JO WALLET</t>
  </si>
  <si>
    <t>1413LUA00KL-NA</t>
  </si>
  <si>
    <t>1413LUA00KL-PU</t>
  </si>
  <si>
    <t>PURPLE</t>
  </si>
  <si>
    <t>1413LUA00KL-RA</t>
  </si>
  <si>
    <t>RABBIT</t>
  </si>
  <si>
    <t>1413LUA00KL-RV</t>
  </si>
  <si>
    <t>RED VELVET</t>
  </si>
  <si>
    <t>1413LUA00KL-ST</t>
  </si>
  <si>
    <t>1413LUA01KL-BK</t>
  </si>
  <si>
    <t>LENORE WALLET</t>
  </si>
  <si>
    <t>1413LUA01KL-PU</t>
  </si>
  <si>
    <t>PURPLE CUOIO</t>
  </si>
  <si>
    <t>1413LUA01KL-SM</t>
  </si>
  <si>
    <t>SMOKESTACK BLACK</t>
  </si>
  <si>
    <t>1413LUA01KL-ST</t>
  </si>
  <si>
    <t>1413OKA00KL-BK</t>
  </si>
  <si>
    <t>BEATRIX WALLET</t>
  </si>
  <si>
    <t>1413OKA00KL-BP</t>
  </si>
  <si>
    <t>PURPLE BRIGHT PLUM</t>
  </si>
  <si>
    <t>1413OKA00KL-CU</t>
  </si>
  <si>
    <t>CUOIO</t>
  </si>
  <si>
    <t>1413OKA00KL-RV</t>
  </si>
  <si>
    <t>RED VELVET CUOIO</t>
  </si>
  <si>
    <t>1413OKA00KL-SM</t>
  </si>
  <si>
    <t>NAVY SMOKESTACK</t>
  </si>
  <si>
    <t>1413OKA00KL-ST</t>
  </si>
  <si>
    <t>BLACK CUOIO</t>
  </si>
  <si>
    <t>1413OKA01KL-BK</t>
  </si>
  <si>
    <t>REMY WALLET</t>
  </si>
  <si>
    <t>1413OKA01KL-CU</t>
  </si>
  <si>
    <t>1413OKA01KL-NA</t>
  </si>
  <si>
    <t>1413OKA01KL-SW</t>
  </si>
  <si>
    <t>SPICED WINE</t>
  </si>
  <si>
    <t>1413OKA02KL-BK</t>
  </si>
  <si>
    <t>ZIGGY WALLET</t>
  </si>
  <si>
    <t>1413OKA02KL-NA</t>
  </si>
  <si>
    <t>1413OKA02KL-ST</t>
  </si>
  <si>
    <t>1413OKA02KL-SW</t>
  </si>
  <si>
    <t>1413OKA03KL-BK</t>
  </si>
  <si>
    <t>JOSLYN WALLET</t>
  </si>
  <si>
    <t>1413OKA03KL-PU</t>
  </si>
  <si>
    <t>1413OKA03KL-SM</t>
  </si>
  <si>
    <t>SMOKESTACK</t>
  </si>
  <si>
    <t>1413OKA03KL-ST</t>
  </si>
  <si>
    <t>1413OKA04KL-BK</t>
  </si>
  <si>
    <t>MADGE WALLET</t>
  </si>
  <si>
    <t>1413OKA04KL-CU</t>
  </si>
  <si>
    <t>1413OKA04KL-NA</t>
  </si>
  <si>
    <t>1413OKA04KL-PU</t>
  </si>
  <si>
    <t>1413OKA04KL-SM</t>
  </si>
  <si>
    <t>1413OKA04KL-SW</t>
  </si>
  <si>
    <t>1413PVA09KL-LKP</t>
  </si>
  <si>
    <t>LAKESIDE PETALS</t>
  </si>
  <si>
    <t>1413PVA09KL-SNB</t>
  </si>
  <si>
    <t>STRIPES N BEYOND</t>
  </si>
  <si>
    <t>1413PVA13KL-LKP</t>
  </si>
  <si>
    <t>1413PVA13KL-SNB</t>
  </si>
  <si>
    <t>1413PVA14KL-LKP</t>
  </si>
  <si>
    <t>1413PVA14KL-SNB</t>
  </si>
  <si>
    <t>1413PVA19KL-LKP</t>
  </si>
  <si>
    <t>1413PVA19KL-SNB</t>
  </si>
  <si>
    <t>1418OKA00KL-BK</t>
  </si>
  <si>
    <t>ABBEY WRISTLET</t>
  </si>
  <si>
    <t>1418OKA00KL-BP</t>
  </si>
  <si>
    <t>BRIGHT PLUM</t>
  </si>
  <si>
    <t>1418OKA00KL-BS</t>
  </si>
  <si>
    <t>BLACK SMOKESTACK</t>
  </si>
  <si>
    <t>1418OKA00KL-NA</t>
  </si>
  <si>
    <t>NAVY STEAM</t>
  </si>
  <si>
    <t>1418OKA00KL-SM</t>
  </si>
  <si>
    <t>SMOKESTACK STEAM</t>
  </si>
  <si>
    <t>1418OKA00KL-SW</t>
  </si>
  <si>
    <t>1418RAA00JC</t>
  </si>
  <si>
    <t>NICOLE WRISTLET</t>
  </si>
  <si>
    <t>1421MAA67KL-BK</t>
  </si>
  <si>
    <t>1412FCA21KL-CC</t>
  </si>
  <si>
    <t>ARC MID CROSSBODY</t>
  </si>
  <si>
    <t>CAMEL</t>
  </si>
  <si>
    <t>1412FCA21KL-IW</t>
  </si>
  <si>
    <t>FRENCH BLUE</t>
  </si>
  <si>
    <t>1412FCA21KL-SW</t>
  </si>
  <si>
    <t>SOLAR YELLOW</t>
  </si>
  <si>
    <t>1412PVB44KL-BB</t>
  </si>
  <si>
    <t>BLACK OPTIC WHITE</t>
  </si>
  <si>
    <t>1413NVWA00KL-AR</t>
  </si>
  <si>
    <t>GALLERY WALLET</t>
  </si>
  <si>
    <t>RASPBERRY</t>
  </si>
  <si>
    <t>1413NVWA00KL-BK</t>
  </si>
  <si>
    <t>GALLERY MINI CROSSBODY</t>
  </si>
  <si>
    <t>1413NVWA00KL-EV</t>
  </si>
  <si>
    <t>RK GREY EGGSHELL</t>
  </si>
  <si>
    <t>1413NVWA00KL-IR</t>
  </si>
  <si>
    <t>INK ROYAL VERT</t>
  </si>
  <si>
    <t>1413FCA02KL-EG</t>
  </si>
  <si>
    <t>LONG ZIP WALLET</t>
  </si>
  <si>
    <t>EGGSHELL</t>
  </si>
  <si>
    <t>1413FCA02KL-RS</t>
  </si>
  <si>
    <t>1412FCA20KL-BK</t>
  </si>
  <si>
    <t>1412FCA20KL-CB</t>
  </si>
  <si>
    <t>CREAM CAMEL</t>
  </si>
  <si>
    <t>1412FCA20KL-RI</t>
  </si>
  <si>
    <t>INK</t>
  </si>
  <si>
    <t>1412PVB42KL-PB</t>
  </si>
  <si>
    <t>FLAT MID CROSSBODY</t>
  </si>
  <si>
    <t>PEONY BLUE PRINT</t>
  </si>
  <si>
    <t>1412PVB42KL-PP</t>
  </si>
  <si>
    <t>PEONY PINK PRINT</t>
  </si>
  <si>
    <t>1411FCA22KL-FW</t>
  </si>
  <si>
    <t>CAROLINA BLUE</t>
  </si>
  <si>
    <t>1411FCA37KL-PG</t>
  </si>
  <si>
    <t>CREAM</t>
  </si>
  <si>
    <t>1411PVD74KL-PO</t>
  </si>
  <si>
    <t>11FCA22KL-FW</t>
  </si>
  <si>
    <t>11FCA37KL-PG</t>
  </si>
  <si>
    <t>11PVD74KL-PO</t>
  </si>
  <si>
    <t>12FCA20KL-BK</t>
  </si>
  <si>
    <t>12FCA20KL-CB</t>
  </si>
  <si>
    <t>12FCA20KL-RI</t>
  </si>
  <si>
    <t>12PVB42KL-PB</t>
  </si>
  <si>
    <t>12PVB42KL-PP</t>
  </si>
  <si>
    <t>12FCA21KL-CC</t>
  </si>
  <si>
    <t>12FCA21KL-IW</t>
  </si>
  <si>
    <t>12FCA21KL-SW</t>
  </si>
  <si>
    <t>12PVB44KL-BB</t>
  </si>
  <si>
    <t>13FCA02KL-EG</t>
  </si>
  <si>
    <t>13FCA02KL-RS</t>
  </si>
  <si>
    <t>13NVWA00KL-BK</t>
  </si>
  <si>
    <t>13NVWA00KL-EV</t>
  </si>
  <si>
    <t>13NVWA00KL-IR</t>
  </si>
  <si>
    <t>1411NUA33JCD</t>
  </si>
  <si>
    <t>RIVETING SEAMS SATCHEL</t>
  </si>
  <si>
    <t>SERENITY</t>
  </si>
  <si>
    <t>1412STA25JC</t>
  </si>
  <si>
    <t>1412TNA59KL-SK</t>
  </si>
  <si>
    <t>SCARF TOTE</t>
  </si>
  <si>
    <t>1421PBACA01KL-ML</t>
  </si>
  <si>
    <t>LILAC BLUE PRINT</t>
  </si>
  <si>
    <t>1421PBACA01KL-RL</t>
  </si>
  <si>
    <t>LILAC PINK PRINT</t>
  </si>
  <si>
    <t>PAINTER TOTE</t>
  </si>
  <si>
    <t>1421PBACA03KL-RR</t>
  </si>
  <si>
    <t>RED REED SCRIPT</t>
  </si>
  <si>
    <t>11NUA33JCD</t>
  </si>
  <si>
    <t>12STA25JC</t>
  </si>
  <si>
    <t>12TNA59KL-SK</t>
  </si>
  <si>
    <t xml:space="preserve">PC </t>
  </si>
  <si>
    <t>11TQA45KL</t>
  </si>
  <si>
    <t>21PBACA01KL-ML</t>
  </si>
  <si>
    <t>21PBACA01KL-RL</t>
  </si>
  <si>
    <t>21PBACA03KL-RR</t>
  </si>
  <si>
    <t>4PK: 2WHITE/VACHETTA, 2SERENITY</t>
  </si>
  <si>
    <t>5PK: 3BLACK,2 WHITE</t>
  </si>
  <si>
    <t>5PK: 1BEACH BUBBLES, 2EMERSON LOVE MULTI, 2PACIFIC NAVY MAPLE</t>
  </si>
  <si>
    <t>1411AFA12KL-BK</t>
  </si>
  <si>
    <t>KAREN FOUR POSTER</t>
  </si>
  <si>
    <t>BLACK CREAM</t>
  </si>
  <si>
    <t>1411AFA12KL-CM</t>
  </si>
  <si>
    <t>CREAM BLACK</t>
  </si>
  <si>
    <t>1411AFA12KL-CR</t>
  </si>
  <si>
    <t>CREMINI HARBOR</t>
  </si>
  <si>
    <t>1411AFA12KL-HG</t>
  </si>
  <si>
    <t>HUSKY GREY NICKEL</t>
  </si>
  <si>
    <t>1411GBA02KL-FX</t>
  </si>
  <si>
    <t>JOSIE SATCHEL</t>
  </si>
  <si>
    <t>FLAX</t>
  </si>
  <si>
    <t>LONDON GREY</t>
  </si>
  <si>
    <t>1411GBA02KL-WN</t>
  </si>
  <si>
    <t>BROWNIE</t>
  </si>
  <si>
    <t>1411GBA02KL-WT</t>
  </si>
  <si>
    <t>WHEAT</t>
  </si>
  <si>
    <t>1411HKA29KL-CR</t>
  </si>
  <si>
    <t>ELOISE BACKPACK</t>
  </si>
  <si>
    <t>1411HKA29KL-LY</t>
  </si>
  <si>
    <t>1411HKA34KL-CR</t>
  </si>
  <si>
    <t>SHELLY SATCHEL</t>
  </si>
  <si>
    <t>1411HKA34KL-LY</t>
  </si>
  <si>
    <t>1411HKA34KL-SK</t>
  </si>
  <si>
    <t>1411HKA34KL-VA</t>
  </si>
  <si>
    <t>VACHETTA</t>
  </si>
  <si>
    <t>1411HKA36KL-CM</t>
  </si>
  <si>
    <t>GAYLE SATCHEL</t>
  </si>
  <si>
    <t>1411HKA36KL-CR</t>
  </si>
  <si>
    <t>1411HKA36KL-SK</t>
  </si>
  <si>
    <t>1411HKA36KL-VA</t>
  </si>
  <si>
    <t>1411LXA02JC</t>
  </si>
  <si>
    <t>HARLOW FOUR POSTER</t>
  </si>
  <si>
    <t>1411LXA13KL-FX</t>
  </si>
  <si>
    <t>DAISY BACKPACK</t>
  </si>
  <si>
    <t>1411LXA13KL-SK</t>
  </si>
  <si>
    <t>1411LXA13KL-VA</t>
  </si>
  <si>
    <t>1411LXA13KL-WH</t>
  </si>
  <si>
    <t>1411LXA18KL-CM</t>
  </si>
  <si>
    <t>CHRISTINA DOUBLE HANDLE</t>
  </si>
  <si>
    <t>CREAM VACHETTA</t>
  </si>
  <si>
    <t>1411LXA18KL-CR</t>
  </si>
  <si>
    <t>1411LXA18KL-FX</t>
  </si>
  <si>
    <t>1411LXA18KL-SK</t>
  </si>
  <si>
    <t>1411LXA21JC-CM</t>
  </si>
  <si>
    <t>LORI SATCHEL</t>
  </si>
  <si>
    <t>1411LXA21JC-SK</t>
  </si>
  <si>
    <t>1411LXA21JC-ST</t>
  </si>
  <si>
    <t>SHERBET</t>
  </si>
  <si>
    <t>MARLELA SATCHEL</t>
  </si>
  <si>
    <t>1411LXA22KL-BW</t>
  </si>
  <si>
    <t>BLACK WHITE</t>
  </si>
  <si>
    <t>1411LXA22KL-FX</t>
  </si>
  <si>
    <t>1411LXA22KL-LY</t>
  </si>
  <si>
    <t>CROSSROADS ROCKY MID CROSSBODY</t>
  </si>
  <si>
    <t>1411NUB99KL-CR</t>
  </si>
  <si>
    <t>1411NUB99KL-HG</t>
  </si>
  <si>
    <t>1411NUB99KL-PN</t>
  </si>
  <si>
    <t>1411TNC03JC-HV</t>
  </si>
  <si>
    <t>HARBOR  VACHETTA</t>
  </si>
  <si>
    <t>1411TNC03JC-WV</t>
  </si>
  <si>
    <t>WHITE VACHETTA</t>
  </si>
  <si>
    <t>1411TNC03JCD</t>
  </si>
  <si>
    <t>1411TXA09KL-CR</t>
  </si>
  <si>
    <t>SASS N TASS DOUBLE HANDLE</t>
  </si>
  <si>
    <t>CREMINI CB</t>
  </si>
  <si>
    <t>1411TXA09KL-PR</t>
  </si>
  <si>
    <t>PORCINI CB</t>
  </si>
  <si>
    <t>1411TXA09KL-SN</t>
  </si>
  <si>
    <t>SERENITY CB</t>
  </si>
  <si>
    <t>1411TXA69KL-FX</t>
  </si>
  <si>
    <t>JO TOTE</t>
  </si>
  <si>
    <t>1411TXA69KL-HG</t>
  </si>
  <si>
    <t>1421RPF85JCB</t>
  </si>
  <si>
    <t>1411NUA33JCC</t>
  </si>
  <si>
    <t>1411WHB14KL-CR</t>
  </si>
  <si>
    <t>1412OBB22KL-WT</t>
  </si>
  <si>
    <t>1412TNA12KLC</t>
  </si>
  <si>
    <t>1421PNA09KL-MU</t>
  </si>
  <si>
    <t>GLOBAL BAZAAR MID CROSSBODY</t>
  </si>
  <si>
    <t>TROPICAL</t>
  </si>
  <si>
    <t>1412HNA02KL</t>
  </si>
  <si>
    <t>TRIPLE PLAY LILITH</t>
  </si>
  <si>
    <t>EDITOR DOUBLE POUCH MID CROSSBODY</t>
  </si>
  <si>
    <t>1411BZA00KL-RI</t>
  </si>
  <si>
    <t>GRAPE WINE</t>
  </si>
  <si>
    <t>1411BZA01KL-DA</t>
  </si>
  <si>
    <t>EDITOR CAMERA MID CROSSBODY</t>
  </si>
  <si>
    <t>ATLANTIC DEPTHS</t>
  </si>
  <si>
    <t>1411BZA01KL-UP</t>
  </si>
  <si>
    <t>TAUPE</t>
  </si>
  <si>
    <t>1411BZA02KL-BK</t>
  </si>
  <si>
    <t>EDITOR SATCHEL</t>
  </si>
  <si>
    <t>1411BZA02KL-OL</t>
  </si>
  <si>
    <t>POBLANO</t>
  </si>
  <si>
    <t>1411BZA02KL-PW</t>
  </si>
  <si>
    <t>1411BZA03KL-BK</t>
  </si>
  <si>
    <t>EDITOR DOUBLE HANDLE</t>
  </si>
  <si>
    <t>1411BZA03KL-DA</t>
  </si>
  <si>
    <t>1411BZA03KL-UP</t>
  </si>
  <si>
    <t>1411BZA04KL-BK</t>
  </si>
  <si>
    <t>EDITOR TOTE</t>
  </si>
  <si>
    <t>1411BZA04KL-RI</t>
  </si>
  <si>
    <t>1411EAA01KL-RI</t>
  </si>
  <si>
    <t>HEX LOCK HOBO</t>
  </si>
  <si>
    <t>1411EAA01KL-UP</t>
  </si>
  <si>
    <t>1411LTA83JCH</t>
  </si>
  <si>
    <t>1411LTB37KLB</t>
  </si>
  <si>
    <t>1411MAA65KL-CM</t>
  </si>
  <si>
    <t>POWER PLAY ZOE ZIPPER</t>
  </si>
  <si>
    <t>1411NUA00KL-LK</t>
  </si>
  <si>
    <t>1411NUB75KL-HP</t>
  </si>
  <si>
    <t>1411NUC00JC</t>
  </si>
  <si>
    <t>NOTABLE NOTIONS FOUR POSTER</t>
  </si>
  <si>
    <t>1411OBD47KL-CR</t>
  </si>
  <si>
    <t>1411STB01KL-VS</t>
  </si>
  <si>
    <t>AIMEE SATCHEL</t>
  </si>
  <si>
    <t>VENICE</t>
  </si>
  <si>
    <t>1411STB06KL-GW</t>
  </si>
  <si>
    <t>ANNEMARIE TOTE</t>
  </si>
  <si>
    <t>BUNGALOW MULTI</t>
  </si>
  <si>
    <t>1411WHB14JC-NR</t>
  </si>
  <si>
    <t>1412EAA01KL-BK</t>
  </si>
  <si>
    <t>HEX LOCK MINI CROSSBODY</t>
  </si>
  <si>
    <t>1412EAA01KL-DA</t>
  </si>
  <si>
    <t>1412EAA01KL-OL</t>
  </si>
  <si>
    <t>1412LTA33KL-DN</t>
  </si>
  <si>
    <t>1412TNA12KLE</t>
  </si>
  <si>
    <t>1421LND85JC</t>
  </si>
  <si>
    <t>VALENTINA TOTE</t>
  </si>
  <si>
    <t>1430896KL-WTP</t>
  </si>
  <si>
    <t>WHITE PERF</t>
  </si>
  <si>
    <t>1411HKA29KL-SP</t>
  </si>
  <si>
    <t>1411HKA86JC-FX</t>
  </si>
  <si>
    <t>BUSY HOBO</t>
  </si>
  <si>
    <t>FLAX COFFEE</t>
  </si>
  <si>
    <t>1411HKA86JC-SK</t>
  </si>
  <si>
    <t>SMOKE PEWTER</t>
  </si>
  <si>
    <t>1411NUA03JC-CO</t>
  </si>
  <si>
    <t>RING IN THE TIDES SMALL HOBO</t>
  </si>
  <si>
    <t>1411NUA03JC-JB</t>
  </si>
  <si>
    <t>1411NUA03JC-SK</t>
  </si>
  <si>
    <t>1411NUA33JCE</t>
  </si>
  <si>
    <t>ROUND ABOUT HOBO</t>
  </si>
  <si>
    <t>1411TXA76JC-BK</t>
  </si>
  <si>
    <t>LONDON FOUR POSTER</t>
  </si>
  <si>
    <t>1411TXA76JC-FX</t>
  </si>
  <si>
    <t>1412TNA12KL-PN</t>
  </si>
  <si>
    <t>1412TXA16JCC</t>
  </si>
  <si>
    <t>11NUB99KL-CR</t>
  </si>
  <si>
    <t>11NUB99KL-HG</t>
  </si>
  <si>
    <t>11NUB99KL-PN</t>
  </si>
  <si>
    <t>11FCA22KL-BY</t>
  </si>
  <si>
    <t>MSRP</t>
  </si>
  <si>
    <t>SIZE</t>
  </si>
  <si>
    <t>MID</t>
  </si>
  <si>
    <t>LRG</t>
  </si>
  <si>
    <t>11TXA09KL-CR</t>
  </si>
  <si>
    <t>11TXA09KL-PR</t>
  </si>
  <si>
    <t>11TXA09KL-SN</t>
  </si>
  <si>
    <t>MINI</t>
  </si>
  <si>
    <t>1411HKA53JC</t>
  </si>
  <si>
    <t>JILL MID CROSSBODY</t>
  </si>
  <si>
    <t>1411LTB37KL-PR</t>
  </si>
  <si>
    <t>1411NUA00JC-CO</t>
  </si>
  <si>
    <t>1411NUA33KL-HG</t>
  </si>
  <si>
    <t>1411NUA56KL-SK</t>
  </si>
  <si>
    <t>1411TNB04KL-CR</t>
  </si>
  <si>
    <t>1412TNA12KL-CO</t>
  </si>
  <si>
    <t>1412TNA12KL-JB</t>
  </si>
  <si>
    <t>1412TNA12KL-PW</t>
  </si>
  <si>
    <t>1411TNB04KL-BK</t>
  </si>
  <si>
    <t>1411TNB66JC-CO</t>
  </si>
  <si>
    <t>1411WHB14KL-BK</t>
  </si>
  <si>
    <t>1412TNA12KL-SN</t>
  </si>
  <si>
    <t>1421CVI07JC</t>
  </si>
  <si>
    <t>SAVANNAH GARDEN MID CROSSBODY</t>
  </si>
  <si>
    <t>4PK: 2 PORCNI, 2PEWTER</t>
  </si>
  <si>
    <t>6PK: 2ANT WHITE/VACHETTA, 2PAC NAVY CB, 2 BLACK CB</t>
  </si>
  <si>
    <t>6PK: 2CREMINI/CHESTNUT, 2TABASCO/CHESTNUT, 2DENIM/CHESTNUT</t>
  </si>
  <si>
    <t>8PK: 3 MULTI HAVANA, 3TABASCO, 2ANTIQUE WHITE</t>
  </si>
  <si>
    <t>11LTA83JCH</t>
  </si>
  <si>
    <t>6PK: 2RED WAGON/MAPLE, 2PAC NAVY/MAPLE, 2NAVY ICE/MAPLE</t>
  </si>
  <si>
    <t>4PK: 2CADET ROYAL, 2CHILI PEPPER</t>
  </si>
  <si>
    <t>4PK: 2PERAL BLUE, 2CARDINAL</t>
  </si>
  <si>
    <t>5PK: 2CREMINI, 2BERRY JAM, 1COCOA</t>
  </si>
  <si>
    <t>6PK: 2CREMINI, 2HUSKY GREY,  1 TURKS, 1BUTTERMILK</t>
  </si>
  <si>
    <t xml:space="preserve">6PK: 2 VENICE STRIPE, 2 BUTTERFLY, 2STRIPE BUTTERFLY, </t>
  </si>
  <si>
    <t>5PK: 2BUTTERFLY, 2 LADY BUG, 1DAISY</t>
  </si>
  <si>
    <t>6PK: 3ELEPHANT RAIN, 2SAHARA DENIM, 1 FLORAL REEF PINK</t>
  </si>
  <si>
    <t>6PK: 2BLACK/MAPLE, 2CREMINI/MAPLE, 1WHITE/VACHETTA, 1HARBOR/VACHETTA</t>
  </si>
  <si>
    <t>6PK: 2BLACK SOLID, 2CREAM/VACHETTA, 2LONDON GREY/HUSKY GREY</t>
  </si>
  <si>
    <t>6PK: 2BLACK SOLID, 2PEWTER CB, 1 HAZEL CB, 1CARDINAL SOLID</t>
  </si>
  <si>
    <t>1411FCA23KL-OT</t>
  </si>
  <si>
    <t>OPTIC WHITE</t>
  </si>
  <si>
    <t>11FCA23KL-OT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</si>
</sst>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7" x14ac:knownFonts="1">
    <font>
      <sz val="10"/>
      <name val="Arial"/>
    </font>
    <font>
      <sz val="10"/>
      <name val="Arial"/>
      <family val="2"/>
    </font>
    <font>
      <sz val="11"/>
      <name val="Tahoma"/>
      <family val="2"/>
    </font>
    <font>
      <b/>
      <sz val="11"/>
      <color rgb="FF0000FF"/>
      <name val="Tahoma"/>
      <family val="2"/>
    </font>
    <font>
      <b/>
      <sz val="11"/>
      <name val="Tahoma"/>
      <family val="2"/>
    </font>
    <font>
      <b/>
      <sz val="12"/>
      <name val="Tahoma"/>
      <family val="2"/>
    </font>
    <font>
      <b/>
      <sz val="14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06">
    <xf numFmtId="0" fontId="0" fillId="0" borderId="0" xfId="0" applyAlignment="1">
      <alignment vertical="top"/>
    </xf>
    <xf numFmtId="3" fontId="0" fillId="0" borderId="0" xfId="0" applyNumberFormat="1" applyAlignment="1">
      <alignment horizontal="right" vertical="top"/>
    </xf>
    <xf numFmtId="0" fontId="0" fillId="3" borderId="1" xfId="0" applyFill="1" applyBorder="1" applyAlignment="1">
      <alignment vertical="top"/>
    </xf>
    <xf numFmtId="3" fontId="0" fillId="3" borderId="1" xfId="0" applyNumberFormat="1" applyFill="1" applyBorder="1" applyAlignment="1">
      <alignment horizontal="right" vertical="top"/>
    </xf>
    <xf numFmtId="0" fontId="0" fillId="4" borderId="1" xfId="0" applyFill="1" applyBorder="1" applyAlignment="1">
      <alignment vertical="top"/>
    </xf>
    <xf numFmtId="3" fontId="0" fillId="4" borderId="1" xfId="0" applyNumberFormat="1" applyFill="1" applyBorder="1" applyAlignment="1">
      <alignment horizontal="right" vertical="top"/>
    </xf>
    <xf numFmtId="0" fontId="0" fillId="2" borderId="1" xfId="0" applyFill="1" applyBorder="1" applyAlignment="1">
      <alignment vertical="top" wrapText="1"/>
    </xf>
    <xf numFmtId="0" fontId="0" fillId="2" borderId="1" xfId="0" applyFill="1" applyBorder="1" applyAlignment="1">
      <alignment vertical="top"/>
    </xf>
    <xf numFmtId="0" fontId="0" fillId="9" borderId="1" xfId="0" applyFill="1" applyBorder="1" applyAlignment="1">
      <alignment vertical="top" wrapText="1"/>
    </xf>
    <xf numFmtId="0" fontId="0" fillId="9" borderId="1" xfId="0" applyFill="1" applyBorder="1" applyAlignment="1">
      <alignment vertical="top"/>
    </xf>
    <xf numFmtId="0" fontId="2" fillId="8" borderId="0" xfId="0" applyFont="1" applyFill="1" applyAlignment="1">
      <alignment vertical="top"/>
    </xf>
    <xf numFmtId="0" fontId="2" fillId="2" borderId="1" xfId="0" applyFont="1" applyFill="1" applyBorder="1" applyAlignment="1">
      <alignment vertical="top"/>
    </xf>
    <xf numFmtId="0" fontId="2" fillId="9" borderId="1" xfId="0" applyFont="1" applyFill="1" applyBorder="1" applyAlignment="1">
      <alignment vertical="top"/>
    </xf>
    <xf numFmtId="1" fontId="2" fillId="2" borderId="1" xfId="0" applyNumberFormat="1" applyFont="1" applyFill="1" applyBorder="1" applyAlignment="1">
      <alignment horizontal="left" vertical="top"/>
    </xf>
    <xf numFmtId="0" fontId="2" fillId="12" borderId="1" xfId="0" applyFont="1" applyFill="1" applyBorder="1" applyAlignment="1">
      <alignment horizontal="center" vertical="top" wrapText="1"/>
    </xf>
    <xf numFmtId="0" fontId="3" fillId="12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 wrapText="1"/>
    </xf>
    <xf numFmtId="164" fontId="4" fillId="2" borderId="1" xfId="1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2" fillId="0" borderId="0" xfId="0" applyFont="1" applyAlignment="1">
      <alignment vertical="top"/>
    </xf>
    <xf numFmtId="0" fontId="5" fillId="5" borderId="10" xfId="0" applyFont="1" applyFill="1" applyBorder="1" applyAlignment="1">
      <alignment vertical="top"/>
    </xf>
    <xf numFmtId="0" fontId="5" fillId="5" borderId="11" xfId="0" applyFont="1" applyFill="1" applyBorder="1" applyAlignment="1">
      <alignment horizontal="left" vertical="top"/>
    </xf>
    <xf numFmtId="0" fontId="5" fillId="5" borderId="11" xfId="0" applyFont="1" applyFill="1" applyBorder="1" applyAlignment="1">
      <alignment vertical="top"/>
    </xf>
    <xf numFmtId="1" fontId="5" fillId="5" borderId="11" xfId="0" applyNumberFormat="1" applyFont="1" applyFill="1" applyBorder="1" applyAlignment="1">
      <alignment horizontal="left" vertical="top"/>
    </xf>
    <xf numFmtId="3" fontId="5" fillId="5" borderId="11" xfId="0" applyNumberFormat="1" applyFont="1" applyFill="1" applyBorder="1" applyAlignment="1">
      <alignment horizontal="center" vertical="top"/>
    </xf>
    <xf numFmtId="0" fontId="5" fillId="5" borderId="11" xfId="0" applyFont="1" applyFill="1" applyBorder="1" applyAlignment="1">
      <alignment horizontal="center" vertical="top"/>
    </xf>
    <xf numFmtId="0" fontId="5" fillId="5" borderId="12" xfId="0" applyFont="1" applyFill="1" applyBorder="1" applyAlignment="1">
      <alignment vertical="top"/>
    </xf>
    <xf numFmtId="164" fontId="5" fillId="5" borderId="0" xfId="1" applyFont="1" applyFill="1" applyAlignment="1">
      <alignment horizontal="center" vertical="top"/>
    </xf>
    <xf numFmtId="0" fontId="5" fillId="5" borderId="0" xfId="0" applyFont="1" applyFill="1" applyAlignment="1">
      <alignment horizontal="center" vertical="top"/>
    </xf>
    <xf numFmtId="0" fontId="5" fillId="5" borderId="0" xfId="0" applyFont="1" applyFill="1" applyAlignment="1">
      <alignment vertical="top"/>
    </xf>
    <xf numFmtId="0" fontId="2" fillId="13" borderId="10" xfId="0" applyFont="1" applyFill="1" applyBorder="1" applyAlignment="1">
      <alignment vertical="top"/>
    </xf>
    <xf numFmtId="0" fontId="2" fillId="13" borderId="11" xfId="0" applyFont="1" applyFill="1" applyBorder="1" applyAlignment="1">
      <alignment vertical="top"/>
    </xf>
    <xf numFmtId="0" fontId="2" fillId="0" borderId="11" xfId="0" applyFont="1" applyBorder="1" applyAlignment="1">
      <alignment vertical="top"/>
    </xf>
    <xf numFmtId="1" fontId="2" fillId="0" borderId="11" xfId="0" applyNumberFormat="1" applyFont="1" applyBorder="1" applyAlignment="1">
      <alignment horizontal="left" vertical="top"/>
    </xf>
    <xf numFmtId="3" fontId="2" fillId="0" borderId="11" xfId="0" applyNumberFormat="1" applyFont="1" applyBorder="1" applyAlignment="1">
      <alignment horizontal="center" vertical="top"/>
    </xf>
    <xf numFmtId="3" fontId="4" fillId="0" borderId="11" xfId="0" applyNumberFormat="1" applyFont="1" applyBorder="1" applyAlignment="1">
      <alignment horizontal="center" vertical="top"/>
    </xf>
    <xf numFmtId="0" fontId="2" fillId="0" borderId="11" xfId="0" applyFont="1" applyBorder="1" applyAlignment="1">
      <alignment horizontal="center" vertical="top"/>
    </xf>
    <xf numFmtId="0" fontId="2" fillId="0" borderId="12" xfId="0" applyFont="1" applyBorder="1" applyAlignment="1">
      <alignment vertical="top"/>
    </xf>
    <xf numFmtId="164" fontId="4" fillId="0" borderId="0" xfId="1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1" fontId="2" fillId="0" borderId="0" xfId="0" applyNumberFormat="1" applyFont="1" applyAlignment="1">
      <alignment horizontal="left" vertical="top"/>
    </xf>
    <xf numFmtId="3" fontId="2" fillId="0" borderId="0" xfId="0" applyNumberFormat="1" applyFont="1" applyAlignment="1">
      <alignment horizontal="center" vertical="top"/>
    </xf>
    <xf numFmtId="3" fontId="4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2" fillId="0" borderId="2" xfId="0" applyFont="1" applyBorder="1" applyAlignment="1">
      <alignment vertical="top"/>
    </xf>
    <xf numFmtId="0" fontId="2" fillId="0" borderId="3" xfId="0" applyFont="1" applyBorder="1" applyAlignment="1">
      <alignment vertical="top"/>
    </xf>
    <xf numFmtId="1" fontId="2" fillId="0" borderId="3" xfId="0" applyNumberFormat="1" applyFont="1" applyFill="1" applyBorder="1" applyAlignment="1">
      <alignment horizontal="left" vertical="top"/>
    </xf>
    <xf numFmtId="3" fontId="2" fillId="0" borderId="3" xfId="0" applyNumberFormat="1" applyFont="1" applyBorder="1" applyAlignment="1">
      <alignment horizontal="center" vertical="top"/>
    </xf>
    <xf numFmtId="3" fontId="4" fillId="0" borderId="3" xfId="0" applyNumberFormat="1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Fill="1" applyBorder="1" applyAlignment="1">
      <alignment vertical="top"/>
    </xf>
    <xf numFmtId="0" fontId="2" fillId="0" borderId="5" xfId="0" applyFont="1" applyBorder="1" applyAlignment="1">
      <alignment vertical="top"/>
    </xf>
    <xf numFmtId="0" fontId="2" fillId="0" borderId="0" xfId="0" applyFont="1" applyBorder="1" applyAlignment="1">
      <alignment vertical="top"/>
    </xf>
    <xf numFmtId="1" fontId="2" fillId="0" borderId="0" xfId="0" applyNumberFormat="1" applyFont="1" applyFill="1" applyBorder="1" applyAlignment="1">
      <alignment horizontal="left" vertical="top"/>
    </xf>
    <xf numFmtId="3" fontId="2" fillId="0" borderId="0" xfId="0" applyNumberFormat="1" applyFont="1" applyBorder="1" applyAlignment="1">
      <alignment horizontal="center" vertical="top"/>
    </xf>
    <xf numFmtId="3" fontId="4" fillId="0" borderId="0" xfId="0" applyNumberFormat="1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2" fillId="0" borderId="6" xfId="0" applyFont="1" applyFill="1" applyBorder="1" applyAlignment="1">
      <alignment vertical="top"/>
    </xf>
    <xf numFmtId="0" fontId="2" fillId="0" borderId="7" xfId="0" applyFont="1" applyBorder="1" applyAlignment="1">
      <alignment vertical="top"/>
    </xf>
    <xf numFmtId="0" fontId="2" fillId="0" borderId="8" xfId="0" applyFont="1" applyBorder="1" applyAlignment="1">
      <alignment vertical="top"/>
    </xf>
    <xf numFmtId="1" fontId="2" fillId="0" borderId="8" xfId="0" applyNumberFormat="1" applyFont="1" applyFill="1" applyBorder="1" applyAlignment="1">
      <alignment horizontal="left" vertical="top"/>
    </xf>
    <xf numFmtId="3" fontId="2" fillId="0" borderId="8" xfId="0" applyNumberFormat="1" applyFont="1" applyBorder="1" applyAlignment="1">
      <alignment horizontal="center" vertical="top"/>
    </xf>
    <xf numFmtId="3" fontId="4" fillId="0" borderId="8" xfId="0" applyNumberFormat="1" applyFont="1" applyBorder="1" applyAlignment="1">
      <alignment horizontal="center" vertical="top"/>
    </xf>
    <xf numFmtId="0" fontId="2" fillId="0" borderId="8" xfId="0" applyFont="1" applyBorder="1" applyAlignment="1">
      <alignment horizontal="center" vertical="top"/>
    </xf>
    <xf numFmtId="0" fontId="2" fillId="0" borderId="9" xfId="0" applyFont="1" applyFill="1" applyBorder="1" applyAlignment="1">
      <alignment vertical="top"/>
    </xf>
    <xf numFmtId="0" fontId="2" fillId="0" borderId="10" xfId="0" applyFont="1" applyFill="1" applyBorder="1" applyAlignment="1">
      <alignment vertical="top"/>
    </xf>
    <xf numFmtId="0" fontId="2" fillId="0" borderId="11" xfId="0" applyFont="1" applyFill="1" applyBorder="1" applyAlignment="1">
      <alignment vertical="top"/>
    </xf>
    <xf numFmtId="1" fontId="2" fillId="0" borderId="11" xfId="0" applyNumberFormat="1" applyFont="1" applyFill="1" applyBorder="1" applyAlignment="1">
      <alignment horizontal="left" vertical="top"/>
    </xf>
    <xf numFmtId="0" fontId="2" fillId="0" borderId="12" xfId="0" applyFont="1" applyFill="1" applyBorder="1" applyAlignment="1">
      <alignment vertical="top"/>
    </xf>
    <xf numFmtId="164" fontId="4" fillId="0" borderId="0" xfId="1" applyFont="1" applyFill="1" applyAlignment="1">
      <alignment horizontal="center" vertical="top"/>
    </xf>
    <xf numFmtId="0" fontId="4" fillId="0" borderId="0" xfId="0" applyFont="1" applyFill="1" applyAlignment="1">
      <alignment horizontal="center" vertical="top"/>
    </xf>
    <xf numFmtId="0" fontId="2" fillId="0" borderId="0" xfId="0" applyFont="1" applyFill="1" applyAlignment="1">
      <alignment vertical="top"/>
    </xf>
    <xf numFmtId="0" fontId="2" fillId="13" borderId="2" xfId="0" applyFont="1" applyFill="1" applyBorder="1" applyAlignment="1">
      <alignment vertical="top"/>
    </xf>
    <xf numFmtId="0" fontId="2" fillId="13" borderId="3" xfId="0" applyFont="1" applyFill="1" applyBorder="1" applyAlignment="1">
      <alignment vertical="top"/>
    </xf>
    <xf numFmtId="1" fontId="2" fillId="0" borderId="3" xfId="0" applyNumberFormat="1" applyFont="1" applyBorder="1" applyAlignment="1">
      <alignment horizontal="left" vertical="top"/>
    </xf>
    <xf numFmtId="0" fontId="2" fillId="0" borderId="4" xfId="0" applyFont="1" applyBorder="1" applyAlignment="1">
      <alignment horizontal="left" vertical="top" wrapText="1"/>
    </xf>
    <xf numFmtId="164" fontId="4" fillId="0" borderId="3" xfId="1" applyFont="1" applyBorder="1" applyAlignment="1">
      <alignment horizontal="center" vertical="top"/>
    </xf>
    <xf numFmtId="0" fontId="4" fillId="0" borderId="3" xfId="0" applyFont="1" applyBorder="1" applyAlignment="1">
      <alignment horizontal="center" vertical="top"/>
    </xf>
    <xf numFmtId="0" fontId="2" fillId="13" borderId="7" xfId="0" applyFont="1" applyFill="1" applyBorder="1" applyAlignment="1">
      <alignment vertical="top"/>
    </xf>
    <xf numFmtId="0" fontId="2" fillId="13" borderId="8" xfId="0" applyFont="1" applyFill="1" applyBorder="1" applyAlignment="1">
      <alignment vertical="top"/>
    </xf>
    <xf numFmtId="1" fontId="2" fillId="0" borderId="8" xfId="0" applyNumberFormat="1" applyFont="1" applyBorder="1" applyAlignment="1">
      <alignment horizontal="left" vertical="top"/>
    </xf>
    <xf numFmtId="0" fontId="2" fillId="0" borderId="9" xfId="0" applyFont="1" applyBorder="1" applyAlignment="1">
      <alignment vertical="top"/>
    </xf>
    <xf numFmtId="0" fontId="2" fillId="0" borderId="4" xfId="0" applyFont="1" applyBorder="1" applyAlignment="1">
      <alignment vertical="top"/>
    </xf>
    <xf numFmtId="0" fontId="4" fillId="0" borderId="0" xfId="0" applyFont="1" applyBorder="1" applyAlignment="1">
      <alignment horizontal="center" vertical="top"/>
    </xf>
    <xf numFmtId="0" fontId="2" fillId="13" borderId="5" xfId="0" applyFont="1" applyFill="1" applyBorder="1" applyAlignment="1">
      <alignment vertical="top"/>
    </xf>
    <xf numFmtId="0" fontId="2" fillId="13" borderId="0" xfId="0" applyFont="1" applyFill="1" applyBorder="1" applyAlignment="1">
      <alignment vertical="top"/>
    </xf>
    <xf numFmtId="0" fontId="2" fillId="0" borderId="6" xfId="0" applyFont="1" applyBorder="1" applyAlignment="1">
      <alignment vertical="top"/>
    </xf>
    <xf numFmtId="1" fontId="2" fillId="0" borderId="0" xfId="0" applyNumberFormat="1" applyFont="1" applyBorder="1" applyAlignment="1">
      <alignment horizontal="left" vertical="top"/>
    </xf>
    <xf numFmtId="0" fontId="2" fillId="0" borderId="6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2" fillId="0" borderId="2" xfId="0" applyFont="1" applyFill="1" applyBorder="1" applyAlignment="1">
      <alignment vertical="top"/>
    </xf>
    <xf numFmtId="0" fontId="2" fillId="0" borderId="3" xfId="0" applyFont="1" applyFill="1" applyBorder="1" applyAlignment="1">
      <alignment vertical="top"/>
    </xf>
    <xf numFmtId="0" fontId="2" fillId="0" borderId="5" xfId="0" applyFont="1" applyFill="1" applyBorder="1" applyAlignment="1">
      <alignment vertical="top"/>
    </xf>
    <xf numFmtId="0" fontId="2" fillId="0" borderId="0" xfId="0" applyFont="1" applyFill="1" applyBorder="1" applyAlignment="1">
      <alignment vertical="top"/>
    </xf>
    <xf numFmtId="0" fontId="2" fillId="0" borderId="7" xfId="0" applyFont="1" applyFill="1" applyBorder="1" applyAlignment="1">
      <alignment vertical="top"/>
    </xf>
    <xf numFmtId="0" fontId="2" fillId="0" borderId="8" xfId="0" applyFont="1" applyFill="1" applyBorder="1" applyAlignment="1">
      <alignment vertical="top"/>
    </xf>
    <xf numFmtId="0" fontId="2" fillId="0" borderId="10" xfId="0" applyFont="1" applyBorder="1" applyAlignment="1">
      <alignment vertical="top"/>
    </xf>
    <xf numFmtId="0" fontId="2" fillId="0" borderId="12" xfId="0" applyFont="1" applyBorder="1" applyAlignment="1">
      <alignment vertical="top" wrapText="1"/>
    </xf>
    <xf numFmtId="0" fontId="2" fillId="0" borderId="0" xfId="0" applyFont="1" applyBorder="1" applyAlignment="1">
      <alignment vertical="top" wrapText="1"/>
    </xf>
    <xf numFmtId="164" fontId="4" fillId="0" borderId="0" xfId="1" applyFont="1" applyBorder="1" applyAlignment="1">
      <alignment horizontal="center" vertical="top"/>
    </xf>
    <xf numFmtId="0" fontId="6" fillId="5" borderId="10" xfId="0" applyFont="1" applyFill="1" applyBorder="1" applyAlignment="1">
      <alignment vertical="top"/>
    </xf>
    <xf numFmtId="0" fontId="6" fillId="5" borderId="11" xfId="0" applyFont="1" applyFill="1" applyBorder="1" applyAlignment="1">
      <alignment horizontal="right" vertical="top"/>
    </xf>
    <xf numFmtId="0" fontId="6" fillId="5" borderId="11" xfId="0" applyFont="1" applyFill="1" applyBorder="1" applyAlignment="1">
      <alignment vertical="top"/>
    </xf>
    <xf numFmtId="1" fontId="6" fillId="5" borderId="11" xfId="0" applyNumberFormat="1" applyFont="1" applyFill="1" applyBorder="1" applyAlignment="1">
      <alignment horizontal="left" vertical="top"/>
    </xf>
    <xf numFmtId="3" fontId="6" fillId="5" borderId="11" xfId="0" applyNumberFormat="1" applyFont="1" applyFill="1" applyBorder="1" applyAlignment="1">
      <alignment horizontal="center" vertical="top"/>
    </xf>
    <xf numFmtId="0" fontId="6" fillId="5" borderId="11" xfId="0" applyFont="1" applyFill="1" applyBorder="1" applyAlignment="1">
      <alignment horizontal="center" vertical="top"/>
    </xf>
    <xf numFmtId="0" fontId="6" fillId="5" borderId="12" xfId="0" applyFont="1" applyFill="1" applyBorder="1" applyAlignment="1">
      <alignment vertical="top"/>
    </xf>
    <xf numFmtId="164" fontId="6" fillId="5" borderId="0" xfId="1" applyFont="1" applyFill="1" applyAlignment="1">
      <alignment horizontal="center" vertical="top"/>
    </xf>
    <xf numFmtId="0" fontId="6" fillId="5" borderId="0" xfId="0" applyFont="1" applyFill="1" applyAlignment="1">
      <alignment horizontal="center" vertical="top"/>
    </xf>
    <xf numFmtId="0" fontId="6" fillId="5" borderId="0" xfId="0" applyFont="1" applyFill="1" applyAlignment="1">
      <alignment vertical="top"/>
    </xf>
    <xf numFmtId="0" fontId="4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horizontal="right" vertical="top"/>
    </xf>
    <xf numFmtId="1" fontId="4" fillId="0" borderId="0" xfId="0" applyNumberFormat="1" applyFont="1" applyFill="1" applyBorder="1" applyAlignment="1">
      <alignment horizontal="left" vertical="top"/>
    </xf>
    <xf numFmtId="3" fontId="4" fillId="0" borderId="0" xfId="0" applyNumberFormat="1" applyFont="1" applyFill="1" applyBorder="1" applyAlignment="1">
      <alignment horizontal="center" vertical="top"/>
    </xf>
    <xf numFmtId="0" fontId="4" fillId="0" borderId="0" xfId="0" applyFont="1" applyFill="1" applyBorder="1" applyAlignment="1">
      <alignment horizontal="center" vertical="top"/>
    </xf>
    <xf numFmtId="0" fontId="4" fillId="0" borderId="0" xfId="0" applyFont="1" applyFill="1" applyAlignment="1">
      <alignment vertical="top"/>
    </xf>
    <xf numFmtId="0" fontId="5" fillId="10" borderId="2" xfId="0" applyFont="1" applyFill="1" applyBorder="1" applyAlignment="1">
      <alignment vertical="top"/>
    </xf>
    <xf numFmtId="0" fontId="5" fillId="10" borderId="3" xfId="0" applyFont="1" applyFill="1" applyBorder="1" applyAlignment="1">
      <alignment horizontal="left" vertical="top"/>
    </xf>
    <xf numFmtId="0" fontId="5" fillId="10" borderId="3" xfId="0" applyFont="1" applyFill="1" applyBorder="1" applyAlignment="1">
      <alignment vertical="top"/>
    </xf>
    <xf numFmtId="1" fontId="5" fillId="10" borderId="3" xfId="0" applyNumberFormat="1" applyFont="1" applyFill="1" applyBorder="1" applyAlignment="1">
      <alignment horizontal="left" vertical="top"/>
    </xf>
    <xf numFmtId="3" fontId="5" fillId="10" borderId="3" xfId="0" applyNumberFormat="1" applyFont="1" applyFill="1" applyBorder="1" applyAlignment="1">
      <alignment horizontal="center" vertical="top"/>
    </xf>
    <xf numFmtId="0" fontId="5" fillId="10" borderId="3" xfId="0" applyFont="1" applyFill="1" applyBorder="1" applyAlignment="1">
      <alignment horizontal="center" vertical="top"/>
    </xf>
    <xf numFmtId="0" fontId="5" fillId="10" borderId="4" xfId="0" applyFont="1" applyFill="1" applyBorder="1" applyAlignment="1">
      <alignment vertical="top"/>
    </xf>
    <xf numFmtId="164" fontId="5" fillId="10" borderId="0" xfId="1" applyFont="1" applyFill="1" applyAlignment="1">
      <alignment horizontal="center" vertical="top"/>
    </xf>
    <xf numFmtId="0" fontId="5" fillId="10" borderId="0" xfId="0" applyFont="1" applyFill="1" applyAlignment="1">
      <alignment horizontal="center" vertical="top"/>
    </xf>
    <xf numFmtId="0" fontId="5" fillId="10" borderId="0" xfId="0" applyFont="1" applyFill="1" applyAlignment="1">
      <alignment vertical="top"/>
    </xf>
    <xf numFmtId="3" fontId="2" fillId="0" borderId="3" xfId="0" applyNumberFormat="1" applyFont="1" applyFill="1" applyBorder="1" applyAlignment="1">
      <alignment horizontal="center" vertical="top"/>
    </xf>
    <xf numFmtId="3" fontId="4" fillId="0" borderId="3" xfId="0" applyNumberFormat="1" applyFont="1" applyFill="1" applyBorder="1" applyAlignment="1">
      <alignment horizontal="center" vertical="top"/>
    </xf>
    <xf numFmtId="0" fontId="2" fillId="0" borderId="3" xfId="0" applyFont="1" applyFill="1" applyBorder="1" applyAlignment="1">
      <alignment horizontal="center" vertical="top"/>
    </xf>
    <xf numFmtId="0" fontId="6" fillId="10" borderId="10" xfId="0" applyFont="1" applyFill="1" applyBorder="1" applyAlignment="1">
      <alignment vertical="top"/>
    </xf>
    <xf numFmtId="0" fontId="6" fillId="10" borderId="11" xfId="0" applyFont="1" applyFill="1" applyBorder="1" applyAlignment="1">
      <alignment horizontal="right" vertical="top"/>
    </xf>
    <xf numFmtId="0" fontId="6" fillId="10" borderId="11" xfId="0" applyFont="1" applyFill="1" applyBorder="1" applyAlignment="1">
      <alignment vertical="top"/>
    </xf>
    <xf numFmtId="1" fontId="6" fillId="10" borderId="11" xfId="0" applyNumberFormat="1" applyFont="1" applyFill="1" applyBorder="1" applyAlignment="1">
      <alignment horizontal="left" vertical="top"/>
    </xf>
    <xf numFmtId="3" fontId="6" fillId="10" borderId="11" xfId="0" applyNumberFormat="1" applyFont="1" applyFill="1" applyBorder="1" applyAlignment="1">
      <alignment horizontal="center" vertical="top"/>
    </xf>
    <xf numFmtId="0" fontId="6" fillId="10" borderId="11" xfId="0" applyFont="1" applyFill="1" applyBorder="1" applyAlignment="1">
      <alignment horizontal="center" vertical="top"/>
    </xf>
    <xf numFmtId="0" fontId="6" fillId="10" borderId="12" xfId="0" applyFont="1" applyFill="1" applyBorder="1" applyAlignment="1">
      <alignment vertical="top"/>
    </xf>
    <xf numFmtId="164" fontId="6" fillId="10" borderId="0" xfId="1" applyFont="1" applyFill="1" applyAlignment="1">
      <alignment horizontal="center" vertical="top"/>
    </xf>
    <xf numFmtId="0" fontId="6" fillId="10" borderId="0" xfId="0" applyFont="1" applyFill="1" applyAlignment="1">
      <alignment horizontal="center" vertical="top"/>
    </xf>
    <xf numFmtId="0" fontId="6" fillId="10" borderId="0" xfId="0" applyFont="1" applyFill="1" applyAlignment="1">
      <alignment vertical="top"/>
    </xf>
    <xf numFmtId="0" fontId="4" fillId="11" borderId="10" xfId="0" applyFont="1" applyFill="1" applyBorder="1" applyAlignment="1">
      <alignment vertical="top"/>
    </xf>
    <xf numFmtId="0" fontId="4" fillId="11" borderId="11" xfId="0" applyFont="1" applyFill="1" applyBorder="1" applyAlignment="1">
      <alignment horizontal="left" vertical="top"/>
    </xf>
    <xf numFmtId="0" fontId="4" fillId="11" borderId="11" xfId="0" applyFont="1" applyFill="1" applyBorder="1" applyAlignment="1">
      <alignment vertical="top"/>
    </xf>
    <xf numFmtId="1" fontId="4" fillId="11" borderId="11" xfId="0" applyNumberFormat="1" applyFont="1" applyFill="1" applyBorder="1" applyAlignment="1">
      <alignment horizontal="left" vertical="top"/>
    </xf>
    <xf numFmtId="3" fontId="4" fillId="11" borderId="11" xfId="0" applyNumberFormat="1" applyFont="1" applyFill="1" applyBorder="1" applyAlignment="1">
      <alignment horizontal="center" vertical="top"/>
    </xf>
    <xf numFmtId="0" fontId="4" fillId="11" borderId="11" xfId="0" applyFont="1" applyFill="1" applyBorder="1" applyAlignment="1">
      <alignment horizontal="center" vertical="top"/>
    </xf>
    <xf numFmtId="0" fontId="4" fillId="11" borderId="12" xfId="0" applyFont="1" applyFill="1" applyBorder="1" applyAlignment="1">
      <alignment vertical="top"/>
    </xf>
    <xf numFmtId="164" fontId="4" fillId="11" borderId="0" xfId="1" applyFont="1" applyFill="1" applyAlignment="1">
      <alignment horizontal="center" vertical="top"/>
    </xf>
    <xf numFmtId="0" fontId="4" fillId="11" borderId="0" xfId="0" applyFont="1" applyFill="1" applyAlignment="1">
      <alignment horizontal="center" vertical="top"/>
    </xf>
    <xf numFmtId="0" fontId="4" fillId="11" borderId="0" xfId="0" applyFont="1" applyFill="1" applyAlignment="1">
      <alignment vertical="top"/>
    </xf>
    <xf numFmtId="0" fontId="2" fillId="0" borderId="4" xfId="0" applyFont="1" applyBorder="1" applyAlignment="1">
      <alignment vertical="top" wrapText="1"/>
    </xf>
    <xf numFmtId="0" fontId="5" fillId="11" borderId="10" xfId="0" applyFont="1" applyFill="1" applyBorder="1" applyAlignment="1">
      <alignment vertical="top"/>
    </xf>
    <xf numFmtId="0" fontId="5" fillId="11" borderId="11" xfId="0" applyFont="1" applyFill="1" applyBorder="1" applyAlignment="1">
      <alignment horizontal="right" vertical="top"/>
    </xf>
    <xf numFmtId="0" fontId="5" fillId="11" borderId="11" xfId="0" applyFont="1" applyFill="1" applyBorder="1" applyAlignment="1">
      <alignment vertical="top"/>
    </xf>
    <xf numFmtId="1" fontId="5" fillId="11" borderId="11" xfId="0" applyNumberFormat="1" applyFont="1" applyFill="1" applyBorder="1" applyAlignment="1">
      <alignment horizontal="left" vertical="top"/>
    </xf>
    <xf numFmtId="3" fontId="5" fillId="11" borderId="11" xfId="0" applyNumberFormat="1" applyFont="1" applyFill="1" applyBorder="1" applyAlignment="1">
      <alignment horizontal="center" vertical="top"/>
    </xf>
    <xf numFmtId="0" fontId="5" fillId="11" borderId="11" xfId="0" applyFont="1" applyFill="1" applyBorder="1" applyAlignment="1">
      <alignment horizontal="center" vertical="top"/>
    </xf>
    <xf numFmtId="0" fontId="5" fillId="11" borderId="12" xfId="0" applyFont="1" applyFill="1" applyBorder="1" applyAlignment="1">
      <alignment vertical="top"/>
    </xf>
    <xf numFmtId="164" fontId="5" fillId="11" borderId="0" xfId="1" applyFont="1" applyFill="1" applyAlignment="1">
      <alignment horizontal="center" vertical="top"/>
    </xf>
    <xf numFmtId="0" fontId="5" fillId="11" borderId="0" xfId="0" applyFont="1" applyFill="1" applyAlignment="1">
      <alignment horizontal="center" vertical="top"/>
    </xf>
    <xf numFmtId="0" fontId="5" fillId="11" borderId="0" xfId="0" applyFont="1" applyFill="1" applyAlignment="1">
      <alignment vertical="top"/>
    </xf>
    <xf numFmtId="0" fontId="4" fillId="6" borderId="10" xfId="0" applyFont="1" applyFill="1" applyBorder="1" applyAlignment="1">
      <alignment vertical="top"/>
    </xf>
    <xf numFmtId="0" fontId="4" fillId="6" borderId="11" xfId="0" applyFont="1" applyFill="1" applyBorder="1" applyAlignment="1">
      <alignment horizontal="left" vertical="top"/>
    </xf>
    <xf numFmtId="0" fontId="4" fillId="6" borderId="11" xfId="0" applyFont="1" applyFill="1" applyBorder="1" applyAlignment="1">
      <alignment vertical="top"/>
    </xf>
    <xf numFmtId="1" fontId="4" fillId="6" borderId="11" xfId="0" applyNumberFormat="1" applyFont="1" applyFill="1" applyBorder="1" applyAlignment="1">
      <alignment horizontal="left" vertical="top"/>
    </xf>
    <xf numFmtId="3" fontId="4" fillId="6" borderId="11" xfId="0" applyNumberFormat="1" applyFont="1" applyFill="1" applyBorder="1" applyAlignment="1">
      <alignment horizontal="center" vertical="top"/>
    </xf>
    <xf numFmtId="0" fontId="4" fillId="6" borderId="11" xfId="0" applyFont="1" applyFill="1" applyBorder="1" applyAlignment="1">
      <alignment horizontal="center" vertical="top"/>
    </xf>
    <xf numFmtId="0" fontId="4" fillId="6" borderId="12" xfId="0" applyFont="1" applyFill="1" applyBorder="1" applyAlignment="1">
      <alignment vertical="top"/>
    </xf>
    <xf numFmtId="164" fontId="4" fillId="6" borderId="0" xfId="1" applyFont="1" applyFill="1" applyAlignment="1">
      <alignment horizontal="center" vertical="top"/>
    </xf>
    <xf numFmtId="0" fontId="4" fillId="6" borderId="0" xfId="0" applyFont="1" applyFill="1" applyAlignment="1">
      <alignment horizontal="center" vertical="top"/>
    </xf>
    <xf numFmtId="0" fontId="4" fillId="6" borderId="0" xfId="0" applyFont="1" applyFill="1" applyAlignment="1">
      <alignment vertical="top"/>
    </xf>
    <xf numFmtId="0" fontId="6" fillId="6" borderId="10" xfId="0" applyFont="1" applyFill="1" applyBorder="1" applyAlignment="1">
      <alignment vertical="top"/>
    </xf>
    <xf numFmtId="0" fontId="6" fillId="6" borderId="11" xfId="0" applyFont="1" applyFill="1" applyBorder="1" applyAlignment="1">
      <alignment horizontal="right" vertical="top"/>
    </xf>
    <xf numFmtId="0" fontId="6" fillId="6" borderId="11" xfId="0" applyFont="1" applyFill="1" applyBorder="1" applyAlignment="1">
      <alignment vertical="top"/>
    </xf>
    <xf numFmtId="1" fontId="6" fillId="6" borderId="11" xfId="0" applyNumberFormat="1" applyFont="1" applyFill="1" applyBorder="1" applyAlignment="1">
      <alignment horizontal="left" vertical="top"/>
    </xf>
    <xf numFmtId="3" fontId="6" fillId="6" borderId="11" xfId="0" applyNumberFormat="1" applyFont="1" applyFill="1" applyBorder="1" applyAlignment="1">
      <alignment horizontal="center" vertical="top"/>
    </xf>
    <xf numFmtId="0" fontId="6" fillId="6" borderId="11" xfId="0" applyFont="1" applyFill="1" applyBorder="1" applyAlignment="1">
      <alignment horizontal="center" vertical="top"/>
    </xf>
    <xf numFmtId="0" fontId="6" fillId="6" borderId="12" xfId="0" applyFont="1" applyFill="1" applyBorder="1" applyAlignment="1">
      <alignment vertical="top"/>
    </xf>
    <xf numFmtId="164" fontId="6" fillId="6" borderId="0" xfId="1" applyFont="1" applyFill="1" applyAlignment="1">
      <alignment horizontal="center" vertical="top"/>
    </xf>
    <xf numFmtId="0" fontId="6" fillId="6" borderId="0" xfId="0" applyFont="1" applyFill="1" applyAlignment="1">
      <alignment horizontal="center" vertical="top"/>
    </xf>
    <xf numFmtId="0" fontId="6" fillId="6" borderId="0" xfId="0" applyFont="1" applyFill="1" applyAlignment="1">
      <alignment vertical="top"/>
    </xf>
    <xf numFmtId="0" fontId="4" fillId="7" borderId="10" xfId="0" applyFont="1" applyFill="1" applyBorder="1" applyAlignment="1">
      <alignment vertical="top"/>
    </xf>
    <xf numFmtId="0" fontId="4" fillId="7" borderId="11" xfId="0" applyFont="1" applyFill="1" applyBorder="1" applyAlignment="1">
      <alignment horizontal="left" vertical="top"/>
    </xf>
    <xf numFmtId="0" fontId="4" fillId="7" borderId="11" xfId="0" applyFont="1" applyFill="1" applyBorder="1" applyAlignment="1">
      <alignment vertical="top"/>
    </xf>
    <xf numFmtId="1" fontId="4" fillId="7" borderId="11" xfId="0" applyNumberFormat="1" applyFont="1" applyFill="1" applyBorder="1" applyAlignment="1">
      <alignment horizontal="left" vertical="top"/>
    </xf>
    <xf numFmtId="3" fontId="4" fillId="7" borderId="11" xfId="0" applyNumberFormat="1" applyFont="1" applyFill="1" applyBorder="1" applyAlignment="1">
      <alignment horizontal="center" vertical="top"/>
    </xf>
    <xf numFmtId="0" fontId="4" fillId="7" borderId="11" xfId="0" applyFont="1" applyFill="1" applyBorder="1" applyAlignment="1">
      <alignment horizontal="center" vertical="top"/>
    </xf>
    <xf numFmtId="0" fontId="4" fillId="7" borderId="12" xfId="0" applyFont="1" applyFill="1" applyBorder="1" applyAlignment="1">
      <alignment vertical="top"/>
    </xf>
    <xf numFmtId="164" fontId="4" fillId="7" borderId="0" xfId="1" applyFont="1" applyFill="1" applyAlignment="1">
      <alignment horizontal="center" vertical="top"/>
    </xf>
    <xf numFmtId="0" fontId="4" fillId="7" borderId="0" xfId="0" applyFont="1" applyFill="1" applyAlignment="1">
      <alignment horizontal="center" vertical="top"/>
    </xf>
    <xf numFmtId="0" fontId="4" fillId="7" borderId="0" xfId="0" applyFont="1" applyFill="1" applyAlignment="1">
      <alignment vertical="top"/>
    </xf>
    <xf numFmtId="3" fontId="2" fillId="0" borderId="0" xfId="0" applyNumberFormat="1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center" vertical="top"/>
    </xf>
    <xf numFmtId="0" fontId="6" fillId="7" borderId="10" xfId="0" applyFont="1" applyFill="1" applyBorder="1" applyAlignment="1">
      <alignment vertical="top"/>
    </xf>
    <xf numFmtId="0" fontId="6" fillId="7" borderId="11" xfId="0" applyFont="1" applyFill="1" applyBorder="1" applyAlignment="1">
      <alignment horizontal="right" vertical="top"/>
    </xf>
    <xf numFmtId="0" fontId="6" fillId="7" borderId="11" xfId="0" applyFont="1" applyFill="1" applyBorder="1" applyAlignment="1">
      <alignment vertical="top"/>
    </xf>
    <xf numFmtId="1" fontId="6" fillId="7" borderId="11" xfId="0" applyNumberFormat="1" applyFont="1" applyFill="1" applyBorder="1" applyAlignment="1">
      <alignment horizontal="left" vertical="top"/>
    </xf>
    <xf numFmtId="3" fontId="6" fillId="7" borderId="11" xfId="0" applyNumberFormat="1" applyFont="1" applyFill="1" applyBorder="1" applyAlignment="1">
      <alignment horizontal="center" vertical="top"/>
    </xf>
    <xf numFmtId="0" fontId="6" fillId="7" borderId="11" xfId="0" applyFont="1" applyFill="1" applyBorder="1" applyAlignment="1">
      <alignment horizontal="center" vertical="top"/>
    </xf>
    <xf numFmtId="0" fontId="6" fillId="7" borderId="12" xfId="0" applyFont="1" applyFill="1" applyBorder="1" applyAlignment="1">
      <alignment vertical="top"/>
    </xf>
    <xf numFmtId="164" fontId="6" fillId="7" borderId="0" xfId="1" applyFont="1" applyFill="1" applyAlignment="1">
      <alignment horizontal="center" vertical="top"/>
    </xf>
    <xf numFmtId="0" fontId="6" fillId="7" borderId="0" xfId="0" applyFont="1" applyFill="1" applyAlignment="1">
      <alignment horizontal="center" vertical="top"/>
    </xf>
    <xf numFmtId="0" fontId="6" fillId="7" borderId="0" xfId="0" applyFont="1" applyFill="1" applyAlignment="1">
      <alignment vertical="top"/>
    </xf>
    <xf numFmtId="3" fontId="2" fillId="0" borderId="8" xfId="0" applyNumberFormat="1" applyFont="1" applyFill="1" applyBorder="1" applyAlignment="1">
      <alignment horizontal="center" vertical="top"/>
    </xf>
    <xf numFmtId="3" fontId="4" fillId="0" borderId="8" xfId="0" applyNumberFormat="1" applyFont="1" applyFill="1" applyBorder="1" applyAlignment="1">
      <alignment horizontal="center" vertical="top"/>
    </xf>
    <xf numFmtId="0" fontId="2" fillId="0" borderId="8" xfId="0" applyFont="1" applyFill="1" applyBorder="1" applyAlignment="1">
      <alignment horizontal="center" vertical="top"/>
    </xf>
  </cellXfs>
  <cellStyles count="2">
    <cellStyle name="Currency" xfId="1" builtinId="4"/>
    <cellStyle name="Normal" xfId="0" builtinId="0"/>
  </cellStyles>
  <dxfs count="168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  <colors>
    <mruColors>
      <color rgb="FF0000FF"/>
      <color rgb="FFFFFF99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87" Type="http://schemas.openxmlformats.org/officeDocument/2006/relationships/image" Target="../media/image87.pn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51593</xdr:rowOff>
    </xdr:from>
    <xdr:to>
      <xdr:col>0</xdr:col>
      <xdr:colOff>1365251</xdr:colOff>
      <xdr:row>2</xdr:row>
      <xdr:rowOff>1599536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5" y="654843"/>
          <a:ext cx="1031876" cy="1547943"/>
        </a:xfrm>
        <a:prstGeom prst="rect">
          <a:avLst/>
        </a:prstGeom>
      </xdr:spPr>
    </xdr:pic>
    <xdr:clientData/>
  </xdr:twoCellAnchor>
  <xdr:twoCellAnchor editAs="oneCell">
    <xdr:from>
      <xdr:col>0</xdr:col>
      <xdr:colOff>186748</xdr:colOff>
      <xdr:row>4</xdr:row>
      <xdr:rowOff>50800</xdr:rowOff>
    </xdr:from>
    <xdr:to>
      <xdr:col>0</xdr:col>
      <xdr:colOff>1494316</xdr:colOff>
      <xdr:row>6</xdr:row>
      <xdr:rowOff>977900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6748" y="2476500"/>
          <a:ext cx="1307568" cy="1689100"/>
        </a:xfrm>
        <a:prstGeom prst="rect">
          <a:avLst/>
        </a:prstGeom>
      </xdr:spPr>
    </xdr:pic>
    <xdr:clientData/>
  </xdr:twoCellAnchor>
  <xdr:twoCellAnchor editAs="oneCell">
    <xdr:from>
      <xdr:col>0</xdr:col>
      <xdr:colOff>275783</xdr:colOff>
      <xdr:row>8</xdr:row>
      <xdr:rowOff>62913</xdr:rowOff>
    </xdr:from>
    <xdr:to>
      <xdr:col>0</xdr:col>
      <xdr:colOff>1257301</xdr:colOff>
      <xdr:row>12</xdr:row>
      <xdr:rowOff>233136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5783" y="6984413"/>
          <a:ext cx="981518" cy="1287823"/>
        </a:xfrm>
        <a:prstGeom prst="rect">
          <a:avLst/>
        </a:prstGeom>
      </xdr:spPr>
    </xdr:pic>
    <xdr:clientData/>
  </xdr:twoCellAnchor>
  <xdr:twoCellAnchor editAs="oneCell">
    <xdr:from>
      <xdr:col>0</xdr:col>
      <xdr:colOff>226579</xdr:colOff>
      <xdr:row>14</xdr:row>
      <xdr:rowOff>104774</xdr:rowOff>
    </xdr:from>
    <xdr:to>
      <xdr:col>0</xdr:col>
      <xdr:colOff>1285875</xdr:colOff>
      <xdr:row>15</xdr:row>
      <xdr:rowOff>642276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2171"/>
        <a:stretch/>
      </xdr:blipFill>
      <xdr:spPr>
        <a:xfrm>
          <a:off x="226579" y="14424024"/>
          <a:ext cx="1059296" cy="1267752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342903</xdr:colOff>
      <xdr:row>22</xdr:row>
      <xdr:rowOff>49213</xdr:rowOff>
    </xdr:from>
    <xdr:to>
      <xdr:col>0</xdr:col>
      <xdr:colOff>1327821</xdr:colOff>
      <xdr:row>22</xdr:row>
      <xdr:rowOff>1313179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2903" y="28776613"/>
          <a:ext cx="984918" cy="1263966"/>
        </a:xfrm>
        <a:prstGeom prst="rect">
          <a:avLst/>
        </a:prstGeom>
      </xdr:spPr>
    </xdr:pic>
    <xdr:clientData/>
  </xdr:twoCellAnchor>
  <xdr:twoCellAnchor editAs="oneCell">
    <xdr:from>
      <xdr:col>0</xdr:col>
      <xdr:colOff>230189</xdr:colOff>
      <xdr:row>28</xdr:row>
      <xdr:rowOff>49656</xdr:rowOff>
    </xdr:from>
    <xdr:to>
      <xdr:col>0</xdr:col>
      <xdr:colOff>1295401</xdr:colOff>
      <xdr:row>29</xdr:row>
      <xdr:rowOff>593271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0189" y="15696056"/>
          <a:ext cx="1065212" cy="1204015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176</xdr:row>
      <xdr:rowOff>114300</xdr:rowOff>
    </xdr:from>
    <xdr:to>
      <xdr:col>0</xdr:col>
      <xdr:colOff>1282700</xdr:colOff>
      <xdr:row>176</xdr:row>
      <xdr:rowOff>1118204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2575" y="85242400"/>
          <a:ext cx="1000125" cy="1003904"/>
        </a:xfrm>
        <a:prstGeom prst="rect">
          <a:avLst/>
        </a:prstGeom>
      </xdr:spPr>
    </xdr:pic>
    <xdr:clientData/>
  </xdr:twoCellAnchor>
  <xdr:twoCellAnchor editAs="oneCell">
    <xdr:from>
      <xdr:col>0</xdr:col>
      <xdr:colOff>161473</xdr:colOff>
      <xdr:row>181</xdr:row>
      <xdr:rowOff>40821</xdr:rowOff>
    </xdr:from>
    <xdr:to>
      <xdr:col>0</xdr:col>
      <xdr:colOff>1374322</xdr:colOff>
      <xdr:row>183</xdr:row>
      <xdr:rowOff>245233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473" y="84881357"/>
          <a:ext cx="1212849" cy="939198"/>
        </a:xfrm>
        <a:prstGeom prst="rect">
          <a:avLst/>
        </a:prstGeom>
      </xdr:spPr>
    </xdr:pic>
    <xdr:clientData/>
  </xdr:twoCellAnchor>
  <xdr:twoCellAnchor editAs="oneCell">
    <xdr:from>
      <xdr:col>0</xdr:col>
      <xdr:colOff>105229</xdr:colOff>
      <xdr:row>189</xdr:row>
      <xdr:rowOff>88900</xdr:rowOff>
    </xdr:from>
    <xdr:to>
      <xdr:col>0</xdr:col>
      <xdr:colOff>1415143</xdr:colOff>
      <xdr:row>191</xdr:row>
      <xdr:rowOff>385816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229" y="93025686"/>
          <a:ext cx="1309914" cy="1222202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215</xdr:row>
      <xdr:rowOff>47625</xdr:rowOff>
    </xdr:from>
    <xdr:to>
      <xdr:col>0</xdr:col>
      <xdr:colOff>1496378</xdr:colOff>
      <xdr:row>219</xdr:row>
      <xdr:rowOff>166846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157" y="87804625"/>
          <a:ext cx="1389221" cy="138922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222</xdr:row>
      <xdr:rowOff>79374</xdr:rowOff>
    </xdr:from>
    <xdr:to>
      <xdr:col>0</xdr:col>
      <xdr:colOff>1492250</xdr:colOff>
      <xdr:row>226</xdr:row>
      <xdr:rowOff>234950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" y="155971874"/>
          <a:ext cx="1397000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</xdr:row>
      <xdr:rowOff>81525</xdr:rowOff>
    </xdr:from>
    <xdr:to>
      <xdr:col>1</xdr:col>
      <xdr:colOff>3175</xdr:colOff>
      <xdr:row>231</xdr:row>
      <xdr:rowOff>156600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" y="157783775"/>
          <a:ext cx="1511300" cy="9799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233</xdr:row>
      <xdr:rowOff>129043</xdr:rowOff>
    </xdr:from>
    <xdr:to>
      <xdr:col>0</xdr:col>
      <xdr:colOff>1460501</xdr:colOff>
      <xdr:row>234</xdr:row>
      <xdr:rowOff>432084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1" y="163990793"/>
          <a:ext cx="1365250" cy="811040"/>
        </a:xfrm>
        <a:prstGeom prst="rect">
          <a:avLst/>
        </a:prstGeom>
      </xdr:spPr>
    </xdr:pic>
    <xdr:clientData/>
  </xdr:twoCellAnchor>
  <xdr:twoCellAnchor editAs="oneCell">
    <xdr:from>
      <xdr:col>0</xdr:col>
      <xdr:colOff>131742</xdr:colOff>
      <xdr:row>236</xdr:row>
      <xdr:rowOff>79375</xdr:rowOff>
    </xdr:from>
    <xdr:to>
      <xdr:col>0</xdr:col>
      <xdr:colOff>1439884</xdr:colOff>
      <xdr:row>238</xdr:row>
      <xdr:rowOff>301625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742" y="160607375"/>
          <a:ext cx="1308142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269874</xdr:colOff>
      <xdr:row>200</xdr:row>
      <xdr:rowOff>98424</xdr:rowOff>
    </xdr:from>
    <xdr:to>
      <xdr:col>0</xdr:col>
      <xdr:colOff>1365249</xdr:colOff>
      <xdr:row>200</xdr:row>
      <xdr:rowOff>1555749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9874" y="39357299"/>
          <a:ext cx="109537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240</xdr:row>
      <xdr:rowOff>111125</xdr:rowOff>
    </xdr:from>
    <xdr:to>
      <xdr:col>0</xdr:col>
      <xdr:colOff>1444625</xdr:colOff>
      <xdr:row>241</xdr:row>
      <xdr:rowOff>714375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5" y="64595375"/>
          <a:ext cx="1206500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243</xdr:row>
      <xdr:rowOff>25484</xdr:rowOff>
    </xdr:from>
    <xdr:to>
      <xdr:col>0</xdr:col>
      <xdr:colOff>1435100</xdr:colOff>
      <xdr:row>243</xdr:row>
      <xdr:rowOff>1485900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1300" y="117195684"/>
          <a:ext cx="1193800" cy="1460416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206376</xdr:colOff>
      <xdr:row>17</xdr:row>
      <xdr:rowOff>79375</xdr:rowOff>
    </xdr:from>
    <xdr:to>
      <xdr:col>0</xdr:col>
      <xdr:colOff>1379780</xdr:colOff>
      <xdr:row>20</xdr:row>
      <xdr:rowOff>301625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E3257EF0-3ED4-42AA-B65A-7D5E5AEFF6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376" y="15621000"/>
          <a:ext cx="1173404" cy="1412875"/>
        </a:xfrm>
        <a:prstGeom prst="rect">
          <a:avLst/>
        </a:prstGeom>
      </xdr:spPr>
    </xdr:pic>
    <xdr:clientData/>
  </xdr:twoCellAnchor>
  <xdr:twoCellAnchor editAs="oneCell">
    <xdr:from>
      <xdr:col>14</xdr:col>
      <xdr:colOff>2643550</xdr:colOff>
      <xdr:row>24</xdr:row>
      <xdr:rowOff>84950</xdr:rowOff>
    </xdr:from>
    <xdr:to>
      <xdr:col>14</xdr:col>
      <xdr:colOff>4075144</xdr:colOff>
      <xdr:row>26</xdr:row>
      <xdr:rowOff>571500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B7B4FB5C-B6ED-4F66-B5F1-6F47ED6B4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75350" y="13597750"/>
          <a:ext cx="1431594" cy="1781950"/>
        </a:xfrm>
        <a:prstGeom prst="rect">
          <a:avLst/>
        </a:prstGeom>
      </xdr:spPr>
    </xdr:pic>
    <xdr:clientData/>
  </xdr:twoCellAnchor>
  <xdr:twoCellAnchor editAs="oneCell">
    <xdr:from>
      <xdr:col>14</xdr:col>
      <xdr:colOff>3958775</xdr:colOff>
      <xdr:row>24</xdr:row>
      <xdr:rowOff>63500</xdr:rowOff>
    </xdr:from>
    <xdr:to>
      <xdr:col>14</xdr:col>
      <xdr:colOff>5390369</xdr:colOff>
      <xdr:row>26</xdr:row>
      <xdr:rowOff>550050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199A0385-C504-4C5D-B5A9-A5BF0B170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90575" y="13576300"/>
          <a:ext cx="1431594" cy="1781950"/>
        </a:xfrm>
        <a:prstGeom prst="rect">
          <a:avLst/>
        </a:prstGeom>
      </xdr:spPr>
    </xdr:pic>
    <xdr:clientData/>
  </xdr:twoCellAnchor>
  <xdr:twoCellAnchor editAs="oneCell">
    <xdr:from>
      <xdr:col>14</xdr:col>
      <xdr:colOff>1317950</xdr:colOff>
      <xdr:row>24</xdr:row>
      <xdr:rowOff>54750</xdr:rowOff>
    </xdr:from>
    <xdr:to>
      <xdr:col>14</xdr:col>
      <xdr:colOff>2749544</xdr:colOff>
      <xdr:row>26</xdr:row>
      <xdr:rowOff>541300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EFB75096-77F9-4F9B-9BA4-E9078BDF4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49750" y="13567550"/>
          <a:ext cx="1431594" cy="1781950"/>
        </a:xfrm>
        <a:prstGeom prst="rect">
          <a:avLst/>
        </a:prstGeom>
      </xdr:spPr>
    </xdr:pic>
    <xdr:clientData/>
  </xdr:twoCellAnchor>
  <xdr:twoCellAnchor editAs="oneCell">
    <xdr:from>
      <xdr:col>0</xdr:col>
      <xdr:colOff>241299</xdr:colOff>
      <xdr:row>24</xdr:row>
      <xdr:rowOff>165100</xdr:rowOff>
    </xdr:from>
    <xdr:to>
      <xdr:col>0</xdr:col>
      <xdr:colOff>1347356</xdr:colOff>
      <xdr:row>26</xdr:row>
      <xdr:rowOff>573825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F68B5552-4BC7-4501-B974-D58803B7CF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1299" y="13677900"/>
          <a:ext cx="1106057" cy="1704125"/>
        </a:xfrm>
        <a:prstGeom prst="rect">
          <a:avLst/>
        </a:prstGeom>
      </xdr:spPr>
    </xdr:pic>
    <xdr:clientData/>
  </xdr:twoCellAnchor>
  <xdr:twoCellAnchor editAs="oneCell">
    <xdr:from>
      <xdr:col>14</xdr:col>
      <xdr:colOff>3974482</xdr:colOff>
      <xdr:row>2</xdr:row>
      <xdr:rowOff>111125</xdr:rowOff>
    </xdr:from>
    <xdr:to>
      <xdr:col>14</xdr:col>
      <xdr:colOff>5016500</xdr:colOff>
      <xdr:row>2</xdr:row>
      <xdr:rowOff>1557027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CEA025F9-C978-4464-AC6B-4218B220E8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357232" y="714375"/>
          <a:ext cx="1042018" cy="1445902"/>
        </a:xfrm>
        <a:prstGeom prst="rect">
          <a:avLst/>
        </a:prstGeom>
      </xdr:spPr>
    </xdr:pic>
    <xdr:clientData/>
  </xdr:twoCellAnchor>
  <xdr:twoCellAnchor editAs="oneCell">
    <xdr:from>
      <xdr:col>14</xdr:col>
      <xdr:colOff>2936875</xdr:colOff>
      <xdr:row>2</xdr:row>
      <xdr:rowOff>142876</xdr:rowOff>
    </xdr:from>
    <xdr:to>
      <xdr:col>14</xdr:col>
      <xdr:colOff>4009050</xdr:colOff>
      <xdr:row>2</xdr:row>
      <xdr:rowOff>1578501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0E4043F5-3F3E-4A42-819D-9B9535A6A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19625" y="746126"/>
          <a:ext cx="1072175" cy="1435625"/>
        </a:xfrm>
        <a:prstGeom prst="rect">
          <a:avLst/>
        </a:prstGeom>
      </xdr:spPr>
    </xdr:pic>
    <xdr:clientData/>
  </xdr:twoCellAnchor>
  <xdr:twoCellAnchor editAs="oneCell">
    <xdr:from>
      <xdr:col>14</xdr:col>
      <xdr:colOff>4318103</xdr:colOff>
      <xdr:row>14</xdr:row>
      <xdr:rowOff>238125</xdr:rowOff>
    </xdr:from>
    <xdr:to>
      <xdr:col>14</xdr:col>
      <xdr:colOff>5176851</xdr:colOff>
      <xdr:row>15</xdr:row>
      <xdr:rowOff>682822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77E6F91C-4483-492D-BB27-5D5EB4729C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193103" y="14557375"/>
          <a:ext cx="858748" cy="1174947"/>
        </a:xfrm>
        <a:prstGeom prst="rect">
          <a:avLst/>
        </a:prstGeom>
      </xdr:spPr>
    </xdr:pic>
    <xdr:clientData/>
  </xdr:twoCellAnchor>
  <xdr:twoCellAnchor editAs="oneCell">
    <xdr:from>
      <xdr:col>14</xdr:col>
      <xdr:colOff>2540000</xdr:colOff>
      <xdr:row>14</xdr:row>
      <xdr:rowOff>246408</xdr:rowOff>
    </xdr:from>
    <xdr:to>
      <xdr:col>14</xdr:col>
      <xdr:colOff>3411780</xdr:colOff>
      <xdr:row>15</xdr:row>
      <xdr:rowOff>659158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5C66B1D2-D8C4-4084-BDF1-783589E211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15000" y="14565658"/>
          <a:ext cx="871780" cy="1143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3422973</xdr:colOff>
      <xdr:row>14</xdr:row>
      <xdr:rowOff>239735</xdr:rowOff>
    </xdr:from>
    <xdr:to>
      <xdr:col>14</xdr:col>
      <xdr:colOff>4275380</xdr:colOff>
      <xdr:row>15</xdr:row>
      <xdr:rowOff>658943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AD172705-61F0-428E-AD6E-B1E0845D0E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297973" y="14558985"/>
          <a:ext cx="852407" cy="1149458"/>
        </a:xfrm>
        <a:prstGeom prst="rect">
          <a:avLst/>
        </a:prstGeom>
      </xdr:spPr>
    </xdr:pic>
    <xdr:clientData/>
  </xdr:twoCellAnchor>
  <xdr:twoCellAnchor editAs="oneCell">
    <xdr:from>
      <xdr:col>14</xdr:col>
      <xdr:colOff>2476500</xdr:colOff>
      <xdr:row>17</xdr:row>
      <xdr:rowOff>95250</xdr:rowOff>
    </xdr:from>
    <xdr:to>
      <xdr:col>14</xdr:col>
      <xdr:colOff>3506222</xdr:colOff>
      <xdr:row>20</xdr:row>
      <xdr:rowOff>317500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C1EB869D-1541-4D53-B634-95B37BCE22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351500" y="16065500"/>
          <a:ext cx="1029722" cy="1412875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3048000</xdr:colOff>
      <xdr:row>22</xdr:row>
      <xdr:rowOff>63500</xdr:rowOff>
    </xdr:from>
    <xdr:to>
      <xdr:col>14</xdr:col>
      <xdr:colOff>3949700</xdr:colOff>
      <xdr:row>22</xdr:row>
      <xdr:rowOff>1332099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A987FBDB-4CFC-48FB-B96B-75C784CF4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3000" y="17811750"/>
          <a:ext cx="901700" cy="1268599"/>
        </a:xfrm>
        <a:prstGeom prst="rect">
          <a:avLst/>
        </a:prstGeom>
      </xdr:spPr>
    </xdr:pic>
    <xdr:clientData/>
  </xdr:twoCellAnchor>
  <xdr:twoCellAnchor editAs="oneCell">
    <xdr:from>
      <xdr:col>39</xdr:col>
      <xdr:colOff>241300</xdr:colOff>
      <xdr:row>28</xdr:row>
      <xdr:rowOff>0</xdr:rowOff>
    </xdr:from>
    <xdr:to>
      <xdr:col>41</xdr:col>
      <xdr:colOff>103972</xdr:colOff>
      <xdr:row>30</xdr:row>
      <xdr:rowOff>67582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C21159A7-1854-415D-A228-419A00138C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753800" y="25590500"/>
          <a:ext cx="1069173" cy="1371600"/>
        </a:xfrm>
        <a:prstGeom prst="rect">
          <a:avLst/>
        </a:prstGeom>
      </xdr:spPr>
    </xdr:pic>
    <xdr:clientData/>
  </xdr:twoCellAnchor>
  <xdr:twoCellAnchor editAs="oneCell">
    <xdr:from>
      <xdr:col>14</xdr:col>
      <xdr:colOff>4244522</xdr:colOff>
      <xdr:row>28</xdr:row>
      <xdr:rowOff>181217</xdr:rowOff>
    </xdr:from>
    <xdr:to>
      <xdr:col>14</xdr:col>
      <xdr:colOff>5065551</xdr:colOff>
      <xdr:row>29</xdr:row>
      <xdr:rowOff>559897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86DB2DA3-5366-452F-9EB4-52FC02CDD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376322" y="15814917"/>
          <a:ext cx="821029" cy="1039080"/>
        </a:xfrm>
        <a:prstGeom prst="rect">
          <a:avLst/>
        </a:prstGeom>
      </xdr:spPr>
    </xdr:pic>
    <xdr:clientData/>
  </xdr:twoCellAnchor>
  <xdr:twoCellAnchor editAs="oneCell">
    <xdr:from>
      <xdr:col>14</xdr:col>
      <xdr:colOff>5188405</xdr:colOff>
      <xdr:row>28</xdr:row>
      <xdr:rowOff>203200</xdr:rowOff>
    </xdr:from>
    <xdr:to>
      <xdr:col>14</xdr:col>
      <xdr:colOff>5974481</xdr:colOff>
      <xdr:row>29</xdr:row>
      <xdr:rowOff>564696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251C2E00-9F4C-4C24-8FCA-678D42ADDF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320205" y="15836900"/>
          <a:ext cx="786076" cy="1021896"/>
        </a:xfrm>
        <a:prstGeom prst="rect">
          <a:avLst/>
        </a:prstGeom>
      </xdr:spPr>
    </xdr:pic>
    <xdr:clientData/>
  </xdr:twoCellAnchor>
  <xdr:twoCellAnchor editAs="oneCell">
    <xdr:from>
      <xdr:col>14</xdr:col>
      <xdr:colOff>3182069</xdr:colOff>
      <xdr:row>6</xdr:row>
      <xdr:rowOff>62433</xdr:rowOff>
    </xdr:from>
    <xdr:to>
      <xdr:col>14</xdr:col>
      <xdr:colOff>4067175</xdr:colOff>
      <xdr:row>6</xdr:row>
      <xdr:rowOff>1282699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690B2720-3049-446C-B708-8DC22739A9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13869" y="4012133"/>
          <a:ext cx="885106" cy="1220266"/>
        </a:xfrm>
        <a:prstGeom prst="rect">
          <a:avLst/>
        </a:prstGeom>
      </xdr:spPr>
    </xdr:pic>
    <xdr:clientData/>
  </xdr:twoCellAnchor>
  <xdr:twoCellAnchor editAs="oneCell">
    <xdr:from>
      <xdr:col>14</xdr:col>
      <xdr:colOff>4091017</xdr:colOff>
      <xdr:row>6</xdr:row>
      <xdr:rowOff>56858</xdr:rowOff>
    </xdr:from>
    <xdr:to>
      <xdr:col>14</xdr:col>
      <xdr:colOff>4987925</xdr:colOff>
      <xdr:row>6</xdr:row>
      <xdr:rowOff>1277124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3CCB6CF4-3F2A-4353-AA29-8941983F13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222817" y="4006558"/>
          <a:ext cx="896908" cy="1220266"/>
        </a:xfrm>
        <a:prstGeom prst="rect">
          <a:avLst/>
        </a:prstGeom>
      </xdr:spPr>
    </xdr:pic>
    <xdr:clientData/>
  </xdr:twoCellAnchor>
  <xdr:twoCellAnchor editAs="oneCell">
    <xdr:from>
      <xdr:col>14</xdr:col>
      <xdr:colOff>4970431</xdr:colOff>
      <xdr:row>6</xdr:row>
      <xdr:rowOff>98908</xdr:rowOff>
    </xdr:from>
    <xdr:to>
      <xdr:col>14</xdr:col>
      <xdr:colOff>5949950</xdr:colOff>
      <xdr:row>6</xdr:row>
      <xdr:rowOff>1319174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651D4C0D-5C5A-4DDE-8394-634AEB7EBE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972"/>
        <a:stretch/>
      </xdr:blipFill>
      <xdr:spPr>
        <a:xfrm>
          <a:off x="18102231" y="4048608"/>
          <a:ext cx="979519" cy="1220266"/>
        </a:xfrm>
        <a:prstGeom prst="rect">
          <a:avLst/>
        </a:prstGeom>
      </xdr:spPr>
    </xdr:pic>
    <xdr:clientData/>
  </xdr:twoCellAnchor>
  <xdr:twoCellAnchor editAs="oneCell">
    <xdr:from>
      <xdr:col>14</xdr:col>
      <xdr:colOff>781206</xdr:colOff>
      <xdr:row>6</xdr:row>
      <xdr:rowOff>14159</xdr:rowOff>
    </xdr:from>
    <xdr:to>
      <xdr:col>14</xdr:col>
      <xdr:colOff>1692276</xdr:colOff>
      <xdr:row>6</xdr:row>
      <xdr:rowOff>1292224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E34E1B62-053A-40DF-947C-B5C044951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13006" y="3963859"/>
          <a:ext cx="911070" cy="1278065"/>
        </a:xfrm>
        <a:prstGeom prst="rect">
          <a:avLst/>
        </a:prstGeom>
      </xdr:spPr>
    </xdr:pic>
    <xdr:clientData/>
  </xdr:twoCellAnchor>
  <xdr:twoCellAnchor editAs="oneCell">
    <xdr:from>
      <xdr:col>13</xdr:col>
      <xdr:colOff>437659</xdr:colOff>
      <xdr:row>6</xdr:row>
      <xdr:rowOff>8584</xdr:rowOff>
    </xdr:from>
    <xdr:to>
      <xdr:col>14</xdr:col>
      <xdr:colOff>768350</xdr:colOff>
      <xdr:row>6</xdr:row>
      <xdr:rowOff>1286649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BE91CB8F-046C-4C50-AC2C-A93E70F26A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972559" y="3958284"/>
          <a:ext cx="927591" cy="1278065"/>
        </a:xfrm>
        <a:prstGeom prst="rect">
          <a:avLst/>
        </a:prstGeom>
      </xdr:spPr>
    </xdr:pic>
    <xdr:clientData/>
  </xdr:twoCellAnchor>
  <xdr:twoCellAnchor editAs="oneCell">
    <xdr:from>
      <xdr:col>14</xdr:col>
      <xdr:colOff>1733706</xdr:colOff>
      <xdr:row>6</xdr:row>
      <xdr:rowOff>12534</xdr:rowOff>
    </xdr:from>
    <xdr:to>
      <xdr:col>14</xdr:col>
      <xdr:colOff>2644774</xdr:colOff>
      <xdr:row>6</xdr:row>
      <xdr:rowOff>1290599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E2B54399-EF7F-4BC0-9E03-447AC1FA7A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865506" y="3962234"/>
          <a:ext cx="911068" cy="1278065"/>
        </a:xfrm>
        <a:prstGeom prst="rect">
          <a:avLst/>
        </a:prstGeom>
      </xdr:spPr>
    </xdr:pic>
    <xdr:clientData/>
  </xdr:twoCellAnchor>
  <xdr:twoCellAnchor editAs="oneCell">
    <xdr:from>
      <xdr:col>12</xdr:col>
      <xdr:colOff>214342</xdr:colOff>
      <xdr:row>6</xdr:row>
      <xdr:rowOff>25400</xdr:rowOff>
    </xdr:from>
    <xdr:to>
      <xdr:col>13</xdr:col>
      <xdr:colOff>438150</xdr:colOff>
      <xdr:row>6</xdr:row>
      <xdr:rowOff>1276350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C042185D-EDD1-4D33-86FA-B024144CE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76142" y="3975100"/>
          <a:ext cx="896908" cy="1250950"/>
        </a:xfrm>
        <a:prstGeom prst="rect">
          <a:avLst/>
        </a:prstGeom>
      </xdr:spPr>
    </xdr:pic>
    <xdr:clientData/>
  </xdr:twoCellAnchor>
  <xdr:oneCellAnchor>
    <xdr:from>
      <xdr:col>39</xdr:col>
      <xdr:colOff>241300</xdr:colOff>
      <xdr:row>31</xdr:row>
      <xdr:rowOff>222250</xdr:rowOff>
    </xdr:from>
    <xdr:ext cx="1069173" cy="1371600"/>
    <xdr:pic>
      <xdr:nvPicPr>
        <xdr:cNvPr id="67" name="Picture 66">
          <a:extLst>
            <a:ext uri="{FF2B5EF4-FFF2-40B4-BE49-F238E27FC236}">
              <a16:creationId xmlns:a16="http://schemas.microsoft.com/office/drawing/2014/main" xmlns="" id="{96C8B218-B894-4490-8734-EF1992F90B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9425" y="17446625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158</xdr:row>
      <xdr:rowOff>0</xdr:rowOff>
    </xdr:from>
    <xdr:ext cx="1069173" cy="1371600"/>
    <xdr:pic>
      <xdr:nvPicPr>
        <xdr:cNvPr id="72" name="Picture 71">
          <a:extLst>
            <a:ext uri="{FF2B5EF4-FFF2-40B4-BE49-F238E27FC236}">
              <a16:creationId xmlns:a16="http://schemas.microsoft.com/office/drawing/2014/main" xmlns="" id="{8A721CD9-0496-4806-B8C0-D8C7AC4715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9425" y="19510375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158</xdr:row>
      <xdr:rowOff>0</xdr:rowOff>
    </xdr:from>
    <xdr:ext cx="1069173" cy="1371600"/>
    <xdr:pic>
      <xdr:nvPicPr>
        <xdr:cNvPr id="74" name="Picture 73">
          <a:extLst>
            <a:ext uri="{FF2B5EF4-FFF2-40B4-BE49-F238E27FC236}">
              <a16:creationId xmlns:a16="http://schemas.microsoft.com/office/drawing/2014/main" xmlns="" id="{DBF098BF-02E3-46D4-9D72-97A72658E5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9425" y="19510375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158</xdr:row>
      <xdr:rowOff>0</xdr:rowOff>
    </xdr:from>
    <xdr:ext cx="1069173" cy="1371600"/>
    <xdr:pic>
      <xdr:nvPicPr>
        <xdr:cNvPr id="76" name="Picture 75">
          <a:extLst>
            <a:ext uri="{FF2B5EF4-FFF2-40B4-BE49-F238E27FC236}">
              <a16:creationId xmlns:a16="http://schemas.microsoft.com/office/drawing/2014/main" xmlns="" id="{083DD6DB-978A-49A5-9B44-82F0B3E19D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9425" y="21574125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158</xdr:row>
      <xdr:rowOff>0</xdr:rowOff>
    </xdr:from>
    <xdr:ext cx="1069173" cy="1371600"/>
    <xdr:pic>
      <xdr:nvPicPr>
        <xdr:cNvPr id="79" name="Picture 78">
          <a:extLst>
            <a:ext uri="{FF2B5EF4-FFF2-40B4-BE49-F238E27FC236}">
              <a16:creationId xmlns:a16="http://schemas.microsoft.com/office/drawing/2014/main" xmlns="" id="{0161EECF-BCE4-4322-95AA-3BE7797A9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9425" y="19510375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158</xdr:row>
      <xdr:rowOff>0</xdr:rowOff>
    </xdr:from>
    <xdr:ext cx="1069173" cy="1371600"/>
    <xdr:pic>
      <xdr:nvPicPr>
        <xdr:cNvPr id="80" name="Picture 79">
          <a:extLst>
            <a:ext uri="{FF2B5EF4-FFF2-40B4-BE49-F238E27FC236}">
              <a16:creationId xmlns:a16="http://schemas.microsoft.com/office/drawing/2014/main" xmlns="" id="{5161231E-A425-4CC1-B41F-74A4BEBBC0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9425" y="21574125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158</xdr:row>
      <xdr:rowOff>0</xdr:rowOff>
    </xdr:from>
    <xdr:ext cx="1069173" cy="1371600"/>
    <xdr:pic>
      <xdr:nvPicPr>
        <xdr:cNvPr id="81" name="Picture 80">
          <a:extLst>
            <a:ext uri="{FF2B5EF4-FFF2-40B4-BE49-F238E27FC236}">
              <a16:creationId xmlns:a16="http://schemas.microsoft.com/office/drawing/2014/main" xmlns="" id="{FEB12DD6-FDAD-4660-BF05-FE376A5134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9425" y="23637875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158</xdr:row>
      <xdr:rowOff>0</xdr:rowOff>
    </xdr:from>
    <xdr:ext cx="1069173" cy="1371600"/>
    <xdr:pic>
      <xdr:nvPicPr>
        <xdr:cNvPr id="82" name="Picture 81">
          <a:extLst>
            <a:ext uri="{FF2B5EF4-FFF2-40B4-BE49-F238E27FC236}">
              <a16:creationId xmlns:a16="http://schemas.microsoft.com/office/drawing/2014/main" xmlns="" id="{1A5AEF39-047F-41FF-9700-609D256229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9425" y="25701625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36</xdr:row>
      <xdr:rowOff>222250</xdr:rowOff>
    </xdr:from>
    <xdr:ext cx="1069173" cy="1371600"/>
    <xdr:pic>
      <xdr:nvPicPr>
        <xdr:cNvPr id="84" name="Picture 83">
          <a:extLst>
            <a:ext uri="{FF2B5EF4-FFF2-40B4-BE49-F238E27FC236}">
              <a16:creationId xmlns:a16="http://schemas.microsoft.com/office/drawing/2014/main" xmlns="" id="{DDD8D965-C7AE-4D0F-8625-A19F0BCB8D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9425" y="19510375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41</xdr:row>
      <xdr:rowOff>222250</xdr:rowOff>
    </xdr:from>
    <xdr:ext cx="1069173" cy="1371600"/>
    <xdr:pic>
      <xdr:nvPicPr>
        <xdr:cNvPr id="85" name="Picture 84">
          <a:extLst>
            <a:ext uri="{FF2B5EF4-FFF2-40B4-BE49-F238E27FC236}">
              <a16:creationId xmlns:a16="http://schemas.microsoft.com/office/drawing/2014/main" xmlns="" id="{23C8039F-A542-4243-989D-85E455C577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9425" y="21161375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46</xdr:row>
      <xdr:rowOff>222250</xdr:rowOff>
    </xdr:from>
    <xdr:ext cx="1069173" cy="1371600"/>
    <xdr:pic>
      <xdr:nvPicPr>
        <xdr:cNvPr id="88" name="Picture 87">
          <a:extLst>
            <a:ext uri="{FF2B5EF4-FFF2-40B4-BE49-F238E27FC236}">
              <a16:creationId xmlns:a16="http://schemas.microsoft.com/office/drawing/2014/main" xmlns="" id="{DBE58294-D702-406B-8E32-FF848EF0FE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9425" y="21161375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51</xdr:row>
      <xdr:rowOff>222250</xdr:rowOff>
    </xdr:from>
    <xdr:ext cx="1069173" cy="1371600"/>
    <xdr:pic>
      <xdr:nvPicPr>
        <xdr:cNvPr id="89" name="Picture 88">
          <a:extLst>
            <a:ext uri="{FF2B5EF4-FFF2-40B4-BE49-F238E27FC236}">
              <a16:creationId xmlns:a16="http://schemas.microsoft.com/office/drawing/2014/main" xmlns="" id="{AB47E686-BD1B-4E45-AD7F-F68F410CB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9425" y="22812375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55</xdr:row>
      <xdr:rowOff>222250</xdr:rowOff>
    </xdr:from>
    <xdr:ext cx="1069173" cy="1371600"/>
    <xdr:pic>
      <xdr:nvPicPr>
        <xdr:cNvPr id="90" name="Picture 89">
          <a:extLst>
            <a:ext uri="{FF2B5EF4-FFF2-40B4-BE49-F238E27FC236}">
              <a16:creationId xmlns:a16="http://schemas.microsoft.com/office/drawing/2014/main" xmlns="" id="{422E33D3-1A15-4783-96DB-7F02A7785B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9425" y="22812375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60</xdr:row>
      <xdr:rowOff>222250</xdr:rowOff>
    </xdr:from>
    <xdr:ext cx="1069173" cy="1371600"/>
    <xdr:pic>
      <xdr:nvPicPr>
        <xdr:cNvPr id="91" name="Picture 90">
          <a:extLst>
            <a:ext uri="{FF2B5EF4-FFF2-40B4-BE49-F238E27FC236}">
              <a16:creationId xmlns:a16="http://schemas.microsoft.com/office/drawing/2014/main" xmlns="" id="{BFBE4E74-4B4E-4599-A290-EABBDA1B9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9425" y="24463375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63</xdr:row>
      <xdr:rowOff>0</xdr:rowOff>
    </xdr:from>
    <xdr:ext cx="1069173" cy="1371600"/>
    <xdr:pic>
      <xdr:nvPicPr>
        <xdr:cNvPr id="96" name="Picture 95">
          <a:extLst>
            <a:ext uri="{FF2B5EF4-FFF2-40B4-BE49-F238E27FC236}">
              <a16:creationId xmlns:a16="http://schemas.microsoft.com/office/drawing/2014/main" xmlns="" id="{C99C3A2B-183D-4F60-A303-C3D53C139E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9425" y="26114375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73</xdr:row>
      <xdr:rowOff>222250</xdr:rowOff>
    </xdr:from>
    <xdr:ext cx="1069173" cy="1371600"/>
    <xdr:pic>
      <xdr:nvPicPr>
        <xdr:cNvPr id="97" name="Picture 96">
          <a:extLst>
            <a:ext uri="{FF2B5EF4-FFF2-40B4-BE49-F238E27FC236}">
              <a16:creationId xmlns:a16="http://schemas.microsoft.com/office/drawing/2014/main" xmlns="" id="{209F3A19-79B7-4B4F-86B7-58DDA06544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9425" y="29051250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96</xdr:row>
      <xdr:rowOff>222250</xdr:rowOff>
    </xdr:from>
    <xdr:ext cx="1069173" cy="1371600"/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F51189DF-F6E4-43E5-8B5A-CDC46B7CC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9425" y="30702250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98</xdr:row>
      <xdr:rowOff>222250</xdr:rowOff>
    </xdr:from>
    <xdr:ext cx="1069173" cy="1371600"/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FB986809-592E-43BD-A95C-85065BA428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9425" y="30702250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101</xdr:row>
      <xdr:rowOff>222250</xdr:rowOff>
    </xdr:from>
    <xdr:ext cx="1069173" cy="1371600"/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947720F5-3384-47D6-ADD3-D1BF1AFD6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9425" y="32353250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105</xdr:row>
      <xdr:rowOff>222250</xdr:rowOff>
    </xdr:from>
    <xdr:ext cx="1069173" cy="1371600"/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7B32975F-71F9-446A-906D-2321832359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9425" y="34004250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68</xdr:row>
      <xdr:rowOff>0</xdr:rowOff>
    </xdr:from>
    <xdr:ext cx="1069173" cy="1371600"/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B45682C4-6E99-44DC-A372-45943CC95F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9425" y="29972000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107</xdr:row>
      <xdr:rowOff>222250</xdr:rowOff>
    </xdr:from>
    <xdr:ext cx="1069173" cy="1371600"/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E8803708-050C-40A2-9588-125D5AA55E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325300" y="44688125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115</xdr:row>
      <xdr:rowOff>222250</xdr:rowOff>
    </xdr:from>
    <xdr:ext cx="1069173" cy="1371600"/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BEE8A008-9AE6-40DC-A7F4-0023F9A0C9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325300" y="46339125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125</xdr:row>
      <xdr:rowOff>222250</xdr:rowOff>
    </xdr:from>
    <xdr:ext cx="1069173" cy="1371600"/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7FE26F01-87AF-4374-9BD5-4BF44B9B82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325300" y="44688125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132</xdr:row>
      <xdr:rowOff>222250</xdr:rowOff>
    </xdr:from>
    <xdr:ext cx="1069173" cy="1371600"/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44F9FA10-08EF-46EA-B5C1-CB2BFDB3A9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325300" y="46339125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138</xdr:row>
      <xdr:rowOff>0</xdr:rowOff>
    </xdr:from>
    <xdr:ext cx="1069173" cy="1371600"/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3454C635-F730-490C-9695-32B7F30EFE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325300" y="47990125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145</xdr:row>
      <xdr:rowOff>222250</xdr:rowOff>
    </xdr:from>
    <xdr:ext cx="1069173" cy="1371600"/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93E47113-382A-4AF3-A381-5B37E7B0DB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325300" y="49641125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148</xdr:row>
      <xdr:rowOff>222250</xdr:rowOff>
    </xdr:from>
    <xdr:ext cx="1069173" cy="1371600"/>
    <xdr:pic>
      <xdr:nvPicPr>
        <xdr:cNvPr id="124" name="Picture 123">
          <a:extLst>
            <a:ext uri="{FF2B5EF4-FFF2-40B4-BE49-F238E27FC236}">
              <a16:creationId xmlns:a16="http://schemas.microsoft.com/office/drawing/2014/main" xmlns="" id="{B93DFDA6-3903-43AA-A4B6-2AFF43540D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538479" y="62379679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156</xdr:row>
      <xdr:rowOff>222250</xdr:rowOff>
    </xdr:from>
    <xdr:ext cx="1069173" cy="1371600"/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223815DA-60B5-4715-AE1D-358864114C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538479" y="64039750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158</xdr:row>
      <xdr:rowOff>0</xdr:rowOff>
    </xdr:from>
    <xdr:ext cx="1069173" cy="1371600"/>
    <xdr:pic>
      <xdr:nvPicPr>
        <xdr:cNvPr id="126" name="Picture 125">
          <a:extLst>
            <a:ext uri="{FF2B5EF4-FFF2-40B4-BE49-F238E27FC236}">
              <a16:creationId xmlns:a16="http://schemas.microsoft.com/office/drawing/2014/main" xmlns="" id="{CA560916-23BD-4769-A9D8-5B558035FB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538479" y="65699821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135</xdr:row>
      <xdr:rowOff>222250</xdr:rowOff>
    </xdr:from>
    <xdr:ext cx="1069173" cy="1371600"/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EEBFAD51-F05F-43F6-B4C2-33E73E134A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538479" y="46037500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178</xdr:row>
      <xdr:rowOff>222250</xdr:rowOff>
    </xdr:from>
    <xdr:ext cx="1069173" cy="1371600"/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6A7AD9FF-B8D0-43A8-AFBA-DD016FE59A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538479" y="73904929"/>
          <a:ext cx="1069173" cy="1371600"/>
        </a:xfrm>
        <a:prstGeom prst="rect">
          <a:avLst/>
        </a:prstGeom>
      </xdr:spPr>
    </xdr:pic>
    <xdr:clientData/>
  </xdr:oneCellAnchor>
  <xdr:oneCellAnchor>
    <xdr:from>
      <xdr:col>14</xdr:col>
      <xdr:colOff>4240440</xdr:colOff>
      <xdr:row>181</xdr:row>
      <xdr:rowOff>13607</xdr:rowOff>
    </xdr:from>
    <xdr:ext cx="1229783" cy="1060903"/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6917C288-7E10-4B72-9B2C-780E99B0AF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81726" y="84854143"/>
          <a:ext cx="1229783" cy="1060903"/>
        </a:xfrm>
        <a:prstGeom prst="rect">
          <a:avLst/>
        </a:prstGeom>
      </xdr:spPr>
    </xdr:pic>
    <xdr:clientData/>
  </xdr:oneCellAnchor>
  <xdr:oneCellAnchor>
    <xdr:from>
      <xdr:col>14</xdr:col>
      <xdr:colOff>3013983</xdr:colOff>
      <xdr:row>181</xdr:row>
      <xdr:rowOff>68036</xdr:rowOff>
    </xdr:from>
    <xdr:ext cx="1168400" cy="1019417"/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4FD2309E-781C-4502-92E3-7B2E5A7171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655269" y="84908572"/>
          <a:ext cx="1168400" cy="1019417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185</xdr:row>
      <xdr:rowOff>0</xdr:rowOff>
    </xdr:from>
    <xdr:ext cx="1069173" cy="1371600"/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4EE80311-7D31-4C47-8CFE-4A1473C1FC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538479" y="75565000"/>
          <a:ext cx="1069173" cy="1371600"/>
        </a:xfrm>
        <a:prstGeom prst="rect">
          <a:avLst/>
        </a:prstGeom>
      </xdr:spPr>
    </xdr:pic>
    <xdr:clientData/>
  </xdr:oneCellAnchor>
  <xdr:oneCellAnchor>
    <xdr:from>
      <xdr:col>39</xdr:col>
      <xdr:colOff>241300</xdr:colOff>
      <xdr:row>165</xdr:row>
      <xdr:rowOff>222250</xdr:rowOff>
    </xdr:from>
    <xdr:ext cx="1069173" cy="1371600"/>
    <xdr:pic>
      <xdr:nvPicPr>
        <xdr:cNvPr id="93" name="Picture 92">
          <a:extLst>
            <a:ext uri="{FF2B5EF4-FFF2-40B4-BE49-F238E27FC236}">
              <a16:creationId xmlns:a16="http://schemas.microsoft.com/office/drawing/2014/main" xmlns="" id="{3D11BD1F-464F-42C2-AB36-FCE4DEE67E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538479" y="72802750"/>
          <a:ext cx="1069173" cy="1371600"/>
        </a:xfrm>
        <a:prstGeom prst="rect">
          <a:avLst/>
        </a:prstGeom>
      </xdr:spPr>
    </xdr:pic>
    <xdr:clientData/>
  </xdr:oneCellAnchor>
  <xdr:twoCellAnchor editAs="oneCell">
    <xdr:from>
      <xdr:col>0</xdr:col>
      <xdr:colOff>139700</xdr:colOff>
      <xdr:row>36</xdr:row>
      <xdr:rowOff>25400</xdr:rowOff>
    </xdr:from>
    <xdr:to>
      <xdr:col>0</xdr:col>
      <xdr:colOff>1427811</xdr:colOff>
      <xdr:row>39</xdr:row>
      <xdr:rowOff>292100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xmlns="" id="{AB2990E4-F85C-4CF9-9607-5EAF02018B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700" y="22225000"/>
          <a:ext cx="1288111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323841</xdr:colOff>
      <xdr:row>41</xdr:row>
      <xdr:rowOff>63500</xdr:rowOff>
    </xdr:from>
    <xdr:to>
      <xdr:col>0</xdr:col>
      <xdr:colOff>1192869</xdr:colOff>
      <xdr:row>44</xdr:row>
      <xdr:rowOff>330200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C50DBAF3-8A2E-44C7-901A-6264D36B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41" y="23926800"/>
          <a:ext cx="869028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46</xdr:row>
      <xdr:rowOff>28575</xdr:rowOff>
    </xdr:from>
    <xdr:to>
      <xdr:col>0</xdr:col>
      <xdr:colOff>1282700</xdr:colOff>
      <xdr:row>49</xdr:row>
      <xdr:rowOff>304800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032A2BCB-DB1B-4DF3-BA19-928CA123F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25555575"/>
          <a:ext cx="1104900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51</xdr:row>
      <xdr:rowOff>47624</xdr:rowOff>
    </xdr:from>
    <xdr:to>
      <xdr:col>0</xdr:col>
      <xdr:colOff>1397000</xdr:colOff>
      <xdr:row>53</xdr:row>
      <xdr:rowOff>482599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xmlns="" id="{279268EE-DDEB-4543-8F51-FC6C4C7A3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" y="27238324"/>
          <a:ext cx="1181100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55</xdr:row>
      <xdr:rowOff>76200</xdr:rowOff>
    </xdr:from>
    <xdr:to>
      <xdr:col>0</xdr:col>
      <xdr:colOff>1343639</xdr:colOff>
      <xdr:row>58</xdr:row>
      <xdr:rowOff>292100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B5D2749C-38DF-4791-85DC-0ADA182F40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700" y="29019500"/>
          <a:ext cx="1076939" cy="13208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31</xdr:row>
      <xdr:rowOff>152400</xdr:rowOff>
    </xdr:from>
    <xdr:to>
      <xdr:col>0</xdr:col>
      <xdr:colOff>1564900</xdr:colOff>
      <xdr:row>34</xdr:row>
      <xdr:rowOff>254000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7944C001-F783-47A3-95BD-A54419459E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900" y="20688300"/>
          <a:ext cx="1476000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60</xdr:row>
      <xdr:rowOff>50799</xdr:rowOff>
    </xdr:from>
    <xdr:to>
      <xdr:col>0</xdr:col>
      <xdr:colOff>1412126</xdr:colOff>
      <xdr:row>61</xdr:row>
      <xdr:rowOff>609600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9BC3E6F7-4E1B-4AD5-82F8-6A0960B82B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30657799"/>
          <a:ext cx="1221626" cy="1231901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203201</xdr:colOff>
      <xdr:row>63</xdr:row>
      <xdr:rowOff>50800</xdr:rowOff>
    </xdr:from>
    <xdr:to>
      <xdr:col>0</xdr:col>
      <xdr:colOff>1308101</xdr:colOff>
      <xdr:row>66</xdr:row>
      <xdr:rowOff>197037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DB8CED13-CB95-40CB-9457-4B5B87465B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3201" y="28816300"/>
          <a:ext cx="1104900" cy="1251137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68</xdr:row>
      <xdr:rowOff>228600</xdr:rowOff>
    </xdr:from>
    <xdr:to>
      <xdr:col>0</xdr:col>
      <xdr:colOff>1366382</xdr:colOff>
      <xdr:row>71</xdr:row>
      <xdr:rowOff>355600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9C6E4455-D08C-4EA8-AD92-08CCDCAA1D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725"/>
        <a:stretch/>
      </xdr:blipFill>
      <xdr:spPr>
        <a:xfrm>
          <a:off x="203200" y="30645100"/>
          <a:ext cx="1163182" cy="12319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96</xdr:row>
      <xdr:rowOff>114300</xdr:rowOff>
    </xdr:from>
    <xdr:to>
      <xdr:col>0</xdr:col>
      <xdr:colOff>1447800</xdr:colOff>
      <xdr:row>96</xdr:row>
      <xdr:rowOff>1684190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9057A6D-95AB-440C-B071-6CD7A4FF1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499" y="37426900"/>
          <a:ext cx="1257301" cy="156989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1905000</xdr:colOff>
      <xdr:row>96</xdr:row>
      <xdr:rowOff>266700</xdr:rowOff>
    </xdr:from>
    <xdr:to>
      <xdr:col>14</xdr:col>
      <xdr:colOff>2989905</xdr:colOff>
      <xdr:row>96</xdr:row>
      <xdr:rowOff>1711062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484EADED-2DBE-45D0-9734-291D541FE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036800" y="37579300"/>
          <a:ext cx="1084905" cy="1444362"/>
        </a:xfrm>
        <a:prstGeom prst="rect">
          <a:avLst/>
        </a:prstGeom>
      </xdr:spPr>
    </xdr:pic>
    <xdr:clientData/>
  </xdr:twoCellAnchor>
  <xdr:twoCellAnchor editAs="oneCell">
    <xdr:from>
      <xdr:col>14</xdr:col>
      <xdr:colOff>3098800</xdr:colOff>
      <xdr:row>96</xdr:row>
      <xdr:rowOff>254000</xdr:rowOff>
    </xdr:from>
    <xdr:to>
      <xdr:col>14</xdr:col>
      <xdr:colOff>4209117</xdr:colOff>
      <xdr:row>96</xdr:row>
      <xdr:rowOff>1749143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C87AC0C5-75EB-4127-9C51-DF5D084DC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6230600" y="37566600"/>
          <a:ext cx="1110317" cy="1495143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98</xdr:row>
      <xdr:rowOff>38100</xdr:rowOff>
    </xdr:from>
    <xdr:to>
      <xdr:col>0</xdr:col>
      <xdr:colOff>1234254</xdr:colOff>
      <xdr:row>99</xdr:row>
      <xdr:rowOff>553828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AA13B668-CB31-4D8A-BD95-89CAA95DE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39331900"/>
          <a:ext cx="916754" cy="1125328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101</xdr:row>
      <xdr:rowOff>50799</xdr:rowOff>
    </xdr:from>
    <xdr:to>
      <xdr:col>0</xdr:col>
      <xdr:colOff>1346200</xdr:colOff>
      <xdr:row>103</xdr:row>
      <xdr:rowOff>407554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B4712C50-66DD-4BC4-A574-3FECD77ED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40754299"/>
          <a:ext cx="1028700" cy="1423555"/>
        </a:xfrm>
        <a:prstGeom prst="rect">
          <a:avLst/>
        </a:prstGeom>
      </xdr:spPr>
    </xdr:pic>
    <xdr:clientData/>
  </xdr:twoCellAnchor>
  <xdr:twoCellAnchor editAs="oneCell">
    <xdr:from>
      <xdr:col>14</xdr:col>
      <xdr:colOff>1104900</xdr:colOff>
      <xdr:row>101</xdr:row>
      <xdr:rowOff>67359</xdr:rowOff>
    </xdr:from>
    <xdr:to>
      <xdr:col>14</xdr:col>
      <xdr:colOff>2095499</xdr:colOff>
      <xdr:row>103</xdr:row>
      <xdr:rowOff>456619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F266A2D5-8459-43B2-8DF6-79543D4E8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36700" y="40770859"/>
          <a:ext cx="990599" cy="1456060"/>
        </a:xfrm>
        <a:prstGeom prst="rect">
          <a:avLst/>
        </a:prstGeom>
      </xdr:spPr>
    </xdr:pic>
    <xdr:clientData/>
  </xdr:twoCellAnchor>
  <xdr:twoCellAnchor editAs="oneCell">
    <xdr:from>
      <xdr:col>14</xdr:col>
      <xdr:colOff>2235200</xdr:colOff>
      <xdr:row>101</xdr:row>
      <xdr:rowOff>56267</xdr:rowOff>
    </xdr:from>
    <xdr:to>
      <xdr:col>14</xdr:col>
      <xdr:colOff>3238500</xdr:colOff>
      <xdr:row>103</xdr:row>
      <xdr:rowOff>482095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69952CE5-6B06-45A3-9A16-599EEAC4E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67000" y="40759767"/>
          <a:ext cx="1003300" cy="1492628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105</xdr:row>
      <xdr:rowOff>139700</xdr:rowOff>
    </xdr:from>
    <xdr:to>
      <xdr:col>0</xdr:col>
      <xdr:colOff>1306002</xdr:colOff>
      <xdr:row>105</xdr:row>
      <xdr:rowOff>1637981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E7DC9555-48AF-437E-AD61-A0BBD56B2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0" y="42633900"/>
          <a:ext cx="950402" cy="1498281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177801</xdr:colOff>
      <xdr:row>107</xdr:row>
      <xdr:rowOff>114300</xdr:rowOff>
    </xdr:from>
    <xdr:to>
      <xdr:col>0</xdr:col>
      <xdr:colOff>1009713</xdr:colOff>
      <xdr:row>110</xdr:row>
      <xdr:rowOff>231271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4E0944E5-5ED2-42FF-ACCF-D2B61EC86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1" y="45364400"/>
          <a:ext cx="831912" cy="1221871"/>
        </a:xfrm>
        <a:prstGeom prst="rect">
          <a:avLst/>
        </a:prstGeom>
      </xdr:spPr>
    </xdr:pic>
    <xdr:clientData/>
  </xdr:twoCellAnchor>
  <xdr:twoCellAnchor editAs="oneCell">
    <xdr:from>
      <xdr:col>14</xdr:col>
      <xdr:colOff>685801</xdr:colOff>
      <xdr:row>107</xdr:row>
      <xdr:rowOff>342900</xdr:rowOff>
    </xdr:from>
    <xdr:to>
      <xdr:col>14</xdr:col>
      <xdr:colOff>1844117</xdr:colOff>
      <xdr:row>112</xdr:row>
      <xdr:rowOff>247148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266193CA-D223-4BC6-97F4-77CC531B2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7601" y="45593000"/>
          <a:ext cx="1158316" cy="1745748"/>
        </a:xfrm>
        <a:prstGeom prst="rect">
          <a:avLst/>
        </a:prstGeom>
      </xdr:spPr>
    </xdr:pic>
    <xdr:clientData/>
  </xdr:twoCellAnchor>
  <xdr:twoCellAnchor editAs="oneCell">
    <xdr:from>
      <xdr:col>14</xdr:col>
      <xdr:colOff>1968501</xdr:colOff>
      <xdr:row>108</xdr:row>
      <xdr:rowOff>228600</xdr:rowOff>
    </xdr:from>
    <xdr:to>
      <xdr:col>14</xdr:col>
      <xdr:colOff>3138135</xdr:colOff>
      <xdr:row>112</xdr:row>
      <xdr:rowOff>250338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8152D86F-A63B-4647-AFEF-11B0DEFEF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00301" y="45847000"/>
          <a:ext cx="1169634" cy="1494938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110</xdr:row>
      <xdr:rowOff>292100</xdr:rowOff>
    </xdr:from>
    <xdr:to>
      <xdr:col>0</xdr:col>
      <xdr:colOff>1437849</xdr:colOff>
      <xdr:row>113</xdr:row>
      <xdr:rowOff>304233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2A522FC7-87C5-4554-9EAB-642101288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46647100"/>
          <a:ext cx="891749" cy="1117033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115</xdr:row>
      <xdr:rowOff>127000</xdr:rowOff>
    </xdr:from>
    <xdr:to>
      <xdr:col>0</xdr:col>
      <xdr:colOff>1320800</xdr:colOff>
      <xdr:row>115</xdr:row>
      <xdr:rowOff>1686514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2D9B498F-B348-4EE6-9058-719CEDF1F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700" y="48755300"/>
          <a:ext cx="927100" cy="1559514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368301</xdr:colOff>
      <xdr:row>117</xdr:row>
      <xdr:rowOff>76200</xdr:rowOff>
    </xdr:from>
    <xdr:to>
      <xdr:col>0</xdr:col>
      <xdr:colOff>1219909</xdr:colOff>
      <xdr:row>117</xdr:row>
      <xdr:rowOff>1339324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63D4536E-4656-4769-BC26-5E4F3F181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1" y="50634900"/>
          <a:ext cx="851608" cy="126312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119</xdr:row>
      <xdr:rowOff>88900</xdr:rowOff>
    </xdr:from>
    <xdr:to>
      <xdr:col>0</xdr:col>
      <xdr:colOff>1413797</xdr:colOff>
      <xdr:row>119</xdr:row>
      <xdr:rowOff>1777438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9B18B86E-A08C-442E-A81D-A1987B4B8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4279800"/>
          <a:ext cx="1108997" cy="1688538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279401</xdr:colOff>
      <xdr:row>121</xdr:row>
      <xdr:rowOff>36128</xdr:rowOff>
    </xdr:from>
    <xdr:to>
      <xdr:col>0</xdr:col>
      <xdr:colOff>1447801</xdr:colOff>
      <xdr:row>121</xdr:row>
      <xdr:rowOff>1631443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CE9DF5-D831-4B4D-8DC3-BA9DBF77B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1" y="56284428"/>
          <a:ext cx="1168400" cy="159531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123</xdr:row>
      <xdr:rowOff>12700</xdr:rowOff>
    </xdr:from>
    <xdr:to>
      <xdr:col>0</xdr:col>
      <xdr:colOff>1452992</xdr:colOff>
      <xdr:row>123</xdr:row>
      <xdr:rowOff>1698081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B611653A-FAA2-4294-ACFB-032F1CC69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1" y="58153300"/>
          <a:ext cx="1224391" cy="1685381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125</xdr:row>
      <xdr:rowOff>38100</xdr:rowOff>
    </xdr:from>
    <xdr:to>
      <xdr:col>0</xdr:col>
      <xdr:colOff>1392639</xdr:colOff>
      <xdr:row>126</xdr:row>
      <xdr:rowOff>812252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3AED3A2D-453F-4425-A3CB-ECF10CDEA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" y="60109100"/>
          <a:ext cx="1176739" cy="167585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254001</xdr:colOff>
      <xdr:row>128</xdr:row>
      <xdr:rowOff>137714</xdr:rowOff>
    </xdr:from>
    <xdr:to>
      <xdr:col>0</xdr:col>
      <xdr:colOff>1384300</xdr:colOff>
      <xdr:row>129</xdr:row>
      <xdr:rowOff>783657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B4FA6837-5442-4FF5-B270-C962F7AF0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1" y="62202614"/>
          <a:ext cx="1130299" cy="1585743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241301</xdr:colOff>
      <xdr:row>131</xdr:row>
      <xdr:rowOff>25186</xdr:rowOff>
    </xdr:from>
    <xdr:to>
      <xdr:col>0</xdr:col>
      <xdr:colOff>1485901</xdr:colOff>
      <xdr:row>133</xdr:row>
      <xdr:rowOff>659833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518412A6-2EE6-4480-93FE-0CB55828E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1" y="64160186"/>
          <a:ext cx="1244600" cy="2057047"/>
        </a:xfrm>
        <a:prstGeom prst="rect">
          <a:avLst/>
        </a:prstGeom>
      </xdr:spPr>
    </xdr:pic>
    <xdr:clientData/>
  </xdr:twoCellAnchor>
  <xdr:twoCellAnchor editAs="oneCell">
    <xdr:from>
      <xdr:col>14</xdr:col>
      <xdr:colOff>1358900</xdr:colOff>
      <xdr:row>131</xdr:row>
      <xdr:rowOff>354753</xdr:rowOff>
    </xdr:from>
    <xdr:to>
      <xdr:col>14</xdr:col>
      <xdr:colOff>2451100</xdr:colOff>
      <xdr:row>133</xdr:row>
      <xdr:rowOff>574109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A5B87173-7BEA-4C1E-9A58-308465FD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90700" y="64489753"/>
          <a:ext cx="1092200" cy="1641756"/>
        </a:xfrm>
        <a:prstGeom prst="rect">
          <a:avLst/>
        </a:prstGeom>
      </xdr:spPr>
    </xdr:pic>
    <xdr:clientData/>
  </xdr:twoCellAnchor>
  <xdr:twoCellAnchor editAs="oneCell">
    <xdr:from>
      <xdr:col>14</xdr:col>
      <xdr:colOff>2463800</xdr:colOff>
      <xdr:row>131</xdr:row>
      <xdr:rowOff>381000</xdr:rowOff>
    </xdr:from>
    <xdr:to>
      <xdr:col>14</xdr:col>
      <xdr:colOff>3527089</xdr:colOff>
      <xdr:row>133</xdr:row>
      <xdr:rowOff>574114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781D7243-8778-47A4-8409-3FA69301F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95600" y="64516000"/>
          <a:ext cx="1063289" cy="1615514"/>
        </a:xfrm>
        <a:prstGeom prst="rect">
          <a:avLst/>
        </a:prstGeom>
      </xdr:spPr>
    </xdr:pic>
    <xdr:clientData/>
  </xdr:twoCellAnchor>
  <xdr:twoCellAnchor editAs="oneCell">
    <xdr:from>
      <xdr:col>14</xdr:col>
      <xdr:colOff>3619501</xdr:colOff>
      <xdr:row>131</xdr:row>
      <xdr:rowOff>266700</xdr:rowOff>
    </xdr:from>
    <xdr:to>
      <xdr:col>14</xdr:col>
      <xdr:colOff>4641211</xdr:colOff>
      <xdr:row>133</xdr:row>
      <xdr:rowOff>580467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C3A01BD7-E9A7-42B7-B2AB-9538F1322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51301" y="64401700"/>
          <a:ext cx="1021710" cy="1736167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135</xdr:row>
      <xdr:rowOff>101600</xdr:rowOff>
    </xdr:from>
    <xdr:to>
      <xdr:col>0</xdr:col>
      <xdr:colOff>1356400</xdr:colOff>
      <xdr:row>136</xdr:row>
      <xdr:rowOff>605857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51F4148F-7BA4-4CBE-B209-787416EED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0" y="66560700"/>
          <a:ext cx="1115100" cy="1329757"/>
        </a:xfrm>
        <a:prstGeom prst="rect">
          <a:avLst/>
        </a:prstGeom>
      </xdr:spPr>
    </xdr:pic>
    <xdr:clientData/>
  </xdr:twoCellAnchor>
  <xdr:twoCellAnchor editAs="oneCell">
    <xdr:from>
      <xdr:col>14</xdr:col>
      <xdr:colOff>647700</xdr:colOff>
      <xdr:row>135</xdr:row>
      <xdr:rowOff>114300</xdr:rowOff>
    </xdr:from>
    <xdr:to>
      <xdr:col>14</xdr:col>
      <xdr:colOff>1712183</xdr:colOff>
      <xdr:row>136</xdr:row>
      <xdr:rowOff>701114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AF0D28AF-482A-448C-A996-E0CE4B89B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79500" y="66573400"/>
          <a:ext cx="1064483" cy="1412314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138</xdr:row>
      <xdr:rowOff>25400</xdr:rowOff>
    </xdr:from>
    <xdr:to>
      <xdr:col>0</xdr:col>
      <xdr:colOff>1202855</xdr:colOff>
      <xdr:row>141</xdr:row>
      <xdr:rowOff>253438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5D12E468-7955-489A-92B6-A5E90A37E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67335400"/>
          <a:ext cx="923455" cy="1332938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143</xdr:row>
      <xdr:rowOff>76200</xdr:rowOff>
    </xdr:from>
    <xdr:to>
      <xdr:col>0</xdr:col>
      <xdr:colOff>1261796</xdr:colOff>
      <xdr:row>143</xdr:row>
      <xdr:rowOff>1003067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FBB1A97F-F660-4316-ABF6-5A200758D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72250300"/>
          <a:ext cx="931596" cy="926867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145</xdr:row>
      <xdr:rowOff>50800</xdr:rowOff>
    </xdr:from>
    <xdr:to>
      <xdr:col>0</xdr:col>
      <xdr:colOff>1222999</xdr:colOff>
      <xdr:row>146</xdr:row>
      <xdr:rowOff>599533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2795A534-0BFF-4253-9CEB-E0844CF2E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1" y="73520300"/>
          <a:ext cx="803898" cy="1183733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393701</xdr:colOff>
      <xdr:row>148</xdr:row>
      <xdr:rowOff>42668</xdr:rowOff>
    </xdr:from>
    <xdr:to>
      <xdr:col>0</xdr:col>
      <xdr:colOff>1295401</xdr:colOff>
      <xdr:row>148</xdr:row>
      <xdr:rowOff>1380581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09E5C4B7-97D3-424F-B594-20BFB53EC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701" y="74972668"/>
          <a:ext cx="901700" cy="1337913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150</xdr:row>
      <xdr:rowOff>63500</xdr:rowOff>
    </xdr:from>
    <xdr:to>
      <xdr:col>0</xdr:col>
      <xdr:colOff>1374055</xdr:colOff>
      <xdr:row>150</xdr:row>
      <xdr:rowOff>1110924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20C7A954-81A3-4C14-81E4-BDE0F65C8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76619100"/>
          <a:ext cx="1120055" cy="104742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127001</xdr:colOff>
      <xdr:row>152</xdr:row>
      <xdr:rowOff>127000</xdr:rowOff>
    </xdr:from>
    <xdr:to>
      <xdr:col>0</xdr:col>
      <xdr:colOff>1480289</xdr:colOff>
      <xdr:row>152</xdr:row>
      <xdr:rowOff>1177652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22C5A12E-5F40-4F28-A199-A51A7052BC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1" y="78130400"/>
          <a:ext cx="1353288" cy="1050652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156</xdr:row>
      <xdr:rowOff>35664</xdr:rowOff>
    </xdr:from>
    <xdr:to>
      <xdr:col>0</xdr:col>
      <xdr:colOff>1295399</xdr:colOff>
      <xdr:row>157</xdr:row>
      <xdr:rowOff>705845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6FFE00E9-AFE0-4B18-B6FF-F84C75D47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0" y="79499564"/>
          <a:ext cx="1054099" cy="1470281"/>
        </a:xfrm>
        <a:prstGeom prst="rect">
          <a:avLst/>
        </a:prstGeom>
      </xdr:spPr>
    </xdr:pic>
    <xdr:clientData/>
  </xdr:twoCellAnchor>
  <xdr:twoCellAnchor editAs="oneCell">
    <xdr:from>
      <xdr:col>14</xdr:col>
      <xdr:colOff>431801</xdr:colOff>
      <xdr:row>156</xdr:row>
      <xdr:rowOff>88900</xdr:rowOff>
    </xdr:from>
    <xdr:to>
      <xdr:col>14</xdr:col>
      <xdr:colOff>1397739</xdr:colOff>
      <xdr:row>157</xdr:row>
      <xdr:rowOff>704295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5CE26195-F563-4276-9D7B-062ED7DEA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3601" y="79552800"/>
          <a:ext cx="965938" cy="141549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163</xdr:row>
      <xdr:rowOff>139700</xdr:rowOff>
    </xdr:from>
    <xdr:to>
      <xdr:col>0</xdr:col>
      <xdr:colOff>1341886</xdr:colOff>
      <xdr:row>163</xdr:row>
      <xdr:rowOff>1228438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AEA1CBEC-1C8E-4FA0-83C0-C6C6F3357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1" y="81368900"/>
          <a:ext cx="1075185" cy="1088738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165</xdr:row>
      <xdr:rowOff>152400</xdr:rowOff>
    </xdr:from>
    <xdr:to>
      <xdr:col>0</xdr:col>
      <xdr:colOff>1451609</xdr:colOff>
      <xdr:row>168</xdr:row>
      <xdr:rowOff>37900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032899EF-92A2-4476-B293-E143F4AE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83502500"/>
          <a:ext cx="1350009" cy="990400"/>
        </a:xfrm>
        <a:prstGeom prst="rect">
          <a:avLst/>
        </a:prstGeom>
      </xdr:spPr>
    </xdr:pic>
    <xdr:clientData/>
  </xdr:twoCellAnchor>
  <xdr:twoCellAnchor editAs="oneCell">
    <xdr:from>
      <xdr:col>14</xdr:col>
      <xdr:colOff>1778001</xdr:colOff>
      <xdr:row>165</xdr:row>
      <xdr:rowOff>132203</xdr:rowOff>
    </xdr:from>
    <xdr:to>
      <xdr:col>14</xdr:col>
      <xdr:colOff>3365501</xdr:colOff>
      <xdr:row>168</xdr:row>
      <xdr:rowOff>326805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C7CBE5F4-D161-4E5E-9A61-A5F561707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4909801" y="83482303"/>
          <a:ext cx="1587500" cy="1299502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165</xdr:row>
      <xdr:rowOff>139700</xdr:rowOff>
    </xdr:from>
    <xdr:to>
      <xdr:col>14</xdr:col>
      <xdr:colOff>1835708</xdr:colOff>
      <xdr:row>168</xdr:row>
      <xdr:rowOff>272824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95534DF3-834F-4DDD-8116-A44CB0EBB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3449300" y="83489800"/>
          <a:ext cx="1518208" cy="1238024"/>
        </a:xfrm>
        <a:prstGeom prst="rect">
          <a:avLst/>
        </a:prstGeom>
      </xdr:spPr>
    </xdr:pic>
    <xdr:clientData/>
  </xdr:twoCellAnchor>
  <xdr:twoCellAnchor editAs="oneCell">
    <xdr:from>
      <xdr:col>14</xdr:col>
      <xdr:colOff>3314700</xdr:colOff>
      <xdr:row>165</xdr:row>
      <xdr:rowOff>101600</xdr:rowOff>
    </xdr:from>
    <xdr:to>
      <xdr:col>14</xdr:col>
      <xdr:colOff>4942304</xdr:colOff>
      <xdr:row>168</xdr:row>
      <xdr:rowOff>228400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7AA47D8E-C53E-438B-AE8B-684C9545A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6446500" y="83451700"/>
          <a:ext cx="1627604" cy="12317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174</xdr:row>
      <xdr:rowOff>50800</xdr:rowOff>
    </xdr:from>
    <xdr:to>
      <xdr:col>0</xdr:col>
      <xdr:colOff>1392009</xdr:colOff>
      <xdr:row>174</xdr:row>
      <xdr:rowOff>1237951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17032415-09DF-43BC-855B-905EDD530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1" y="87274400"/>
          <a:ext cx="1163408" cy="1187151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292101</xdr:colOff>
      <xdr:row>178</xdr:row>
      <xdr:rowOff>63500</xdr:rowOff>
    </xdr:from>
    <xdr:to>
      <xdr:col>0</xdr:col>
      <xdr:colOff>1314956</xdr:colOff>
      <xdr:row>179</xdr:row>
      <xdr:rowOff>508000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xmlns="" id="{83AFB430-A42E-4A19-BEB0-9530F53C82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2101" y="92900500"/>
          <a:ext cx="102285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185</xdr:row>
      <xdr:rowOff>38100</xdr:rowOff>
    </xdr:from>
    <xdr:to>
      <xdr:col>0</xdr:col>
      <xdr:colOff>1364406</xdr:colOff>
      <xdr:row>185</xdr:row>
      <xdr:rowOff>1130033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xmlns="" id="{2515507B-AE62-4F54-B44A-D1F6D8734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97053400"/>
          <a:ext cx="1135806" cy="1091933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187</xdr:row>
      <xdr:rowOff>139700</xdr:rowOff>
    </xdr:from>
    <xdr:to>
      <xdr:col>0</xdr:col>
      <xdr:colOff>1464540</xdr:colOff>
      <xdr:row>187</xdr:row>
      <xdr:rowOff>1063252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xmlns="" id="{E047FD6B-4F0A-425C-881C-E191D8657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00" y="98526600"/>
          <a:ext cx="1324840" cy="923552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292101</xdr:colOff>
      <xdr:row>193</xdr:row>
      <xdr:rowOff>103142</xdr:rowOff>
    </xdr:from>
    <xdr:to>
      <xdr:col>0</xdr:col>
      <xdr:colOff>1270001</xdr:colOff>
      <xdr:row>193</xdr:row>
      <xdr:rowOff>1069671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xmlns="" id="{701AA265-BEA6-449D-9CB5-D0950D712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1" y="104395542"/>
          <a:ext cx="977900" cy="966529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330201</xdr:colOff>
      <xdr:row>154</xdr:row>
      <xdr:rowOff>50800</xdr:rowOff>
    </xdr:from>
    <xdr:to>
      <xdr:col>0</xdr:col>
      <xdr:colOff>1347375</xdr:colOff>
      <xdr:row>154</xdr:row>
      <xdr:rowOff>1329767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xmlns="" id="{7395B2AA-6217-4E59-9850-965F0468B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1" y="78854300"/>
          <a:ext cx="1017174" cy="1278967"/>
        </a:xfrm>
        <a:prstGeom prst="rect">
          <a:avLst/>
        </a:prstGeom>
      </xdr:spPr>
    </xdr:pic>
    <xdr:clientData/>
  </xdr:twoCellAnchor>
  <xdr:twoCellAnchor editAs="oneCell">
    <xdr:from>
      <xdr:col>14</xdr:col>
      <xdr:colOff>2717801</xdr:colOff>
      <xdr:row>154</xdr:row>
      <xdr:rowOff>75417</xdr:rowOff>
    </xdr:from>
    <xdr:to>
      <xdr:col>14</xdr:col>
      <xdr:colOff>3708401</xdr:colOff>
      <xdr:row>154</xdr:row>
      <xdr:rowOff>1288505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xmlns="" id="{0189FF9A-9265-4035-B0E6-4DB9E6926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49601" y="78878917"/>
          <a:ext cx="990600" cy="1213088"/>
        </a:xfrm>
        <a:prstGeom prst="rect">
          <a:avLst/>
        </a:prstGeom>
      </xdr:spPr>
    </xdr:pic>
    <xdr:clientData/>
  </xdr:twoCellAnchor>
  <xdr:twoCellAnchor editAs="oneCell">
    <xdr:from>
      <xdr:col>14</xdr:col>
      <xdr:colOff>3784600</xdr:colOff>
      <xdr:row>154</xdr:row>
      <xdr:rowOff>12700</xdr:rowOff>
    </xdr:from>
    <xdr:to>
      <xdr:col>14</xdr:col>
      <xdr:colOff>4831789</xdr:colOff>
      <xdr:row>154</xdr:row>
      <xdr:rowOff>1298009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xmlns="" id="{06C81559-0865-47F0-9AD4-F062E2768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16400" y="78816200"/>
          <a:ext cx="1047189" cy="128530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208</xdr:row>
      <xdr:rowOff>114300</xdr:rowOff>
    </xdr:from>
    <xdr:to>
      <xdr:col>0</xdr:col>
      <xdr:colOff>1343350</xdr:colOff>
      <xdr:row>208</xdr:row>
      <xdr:rowOff>1548890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xmlns="" id="{C785DBF2-C967-40DF-BD8D-42531302C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11480600"/>
          <a:ext cx="1089350" cy="1434590"/>
        </a:xfrm>
        <a:prstGeom prst="rect">
          <a:avLst/>
        </a:prstGeom>
      </xdr:spPr>
    </xdr:pic>
    <xdr:clientData/>
  </xdr:twoCellAnchor>
  <xdr:twoCellAnchor editAs="oneCell">
    <xdr:from>
      <xdr:col>14</xdr:col>
      <xdr:colOff>1498601</xdr:colOff>
      <xdr:row>208</xdr:row>
      <xdr:rowOff>216614</xdr:rowOff>
    </xdr:from>
    <xdr:to>
      <xdr:col>14</xdr:col>
      <xdr:colOff>2451101</xdr:colOff>
      <xdr:row>208</xdr:row>
      <xdr:rowOff>1517143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xmlns="" id="{59221224-D2FA-4C31-ADAE-4CDC1B1FD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30401" y="111582914"/>
          <a:ext cx="952500" cy="1300529"/>
        </a:xfrm>
        <a:prstGeom prst="rect">
          <a:avLst/>
        </a:prstGeom>
      </xdr:spPr>
    </xdr:pic>
    <xdr:clientData/>
  </xdr:twoCellAnchor>
  <xdr:twoCellAnchor editAs="oneCell">
    <xdr:from>
      <xdr:col>14</xdr:col>
      <xdr:colOff>2590800</xdr:colOff>
      <xdr:row>208</xdr:row>
      <xdr:rowOff>203200</xdr:rowOff>
    </xdr:from>
    <xdr:to>
      <xdr:col>14</xdr:col>
      <xdr:colOff>3491117</xdr:colOff>
      <xdr:row>208</xdr:row>
      <xdr:rowOff>1558414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xmlns="" id="{B48A9313-12B0-4E30-93BA-A32CEA5B6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22600" y="111569500"/>
          <a:ext cx="900317" cy="1355214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75</xdr:row>
      <xdr:rowOff>64306</xdr:rowOff>
    </xdr:from>
    <xdr:to>
      <xdr:col>0</xdr:col>
      <xdr:colOff>1409700</xdr:colOff>
      <xdr:row>77</xdr:row>
      <xdr:rowOff>91573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xmlns="" id="{037DDBEF-F23B-4C05-B234-CACA6075C2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9400" y="32512806"/>
          <a:ext cx="1130300" cy="76386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77</xdr:row>
      <xdr:rowOff>177036</xdr:rowOff>
    </xdr:from>
    <xdr:to>
      <xdr:col>0</xdr:col>
      <xdr:colOff>1498600</xdr:colOff>
      <xdr:row>81</xdr:row>
      <xdr:rowOff>1356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xmlns="" id="{C299F9E9-6FFD-40C1-95E0-2ED4B1BE0E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33362136"/>
          <a:ext cx="1422400" cy="129752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80</xdr:row>
      <xdr:rowOff>355600</xdr:rowOff>
    </xdr:from>
    <xdr:to>
      <xdr:col>0</xdr:col>
      <xdr:colOff>1449528</xdr:colOff>
      <xdr:row>84</xdr:row>
      <xdr:rowOff>254340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xmlns="" id="{251127D3-C67C-4F7B-8C30-AF194A7862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9100" y="34645600"/>
          <a:ext cx="1030428" cy="1371940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279401</xdr:colOff>
      <xdr:row>73</xdr:row>
      <xdr:rowOff>23443</xdr:rowOff>
    </xdr:from>
    <xdr:to>
      <xdr:col>0</xdr:col>
      <xdr:colOff>1358901</xdr:colOff>
      <xdr:row>75</xdr:row>
      <xdr:rowOff>63997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xmlns="" id="{A70E467C-BC24-4657-AB17-0EFAC7B5E9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9401" y="31735343"/>
          <a:ext cx="1079500" cy="777154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84</xdr:row>
      <xdr:rowOff>279400</xdr:rowOff>
    </xdr:from>
    <xdr:to>
      <xdr:col>0</xdr:col>
      <xdr:colOff>1436812</xdr:colOff>
      <xdr:row>88</xdr:row>
      <xdr:rowOff>159634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xmlns="" id="{DFF8C81E-9C42-44EB-B21E-47BF01BAC1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0" y="36042600"/>
          <a:ext cx="1119312" cy="1353434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88</xdr:row>
      <xdr:rowOff>206040</xdr:rowOff>
    </xdr:from>
    <xdr:to>
      <xdr:col>0</xdr:col>
      <xdr:colOff>1333500</xdr:colOff>
      <xdr:row>91</xdr:row>
      <xdr:rowOff>188573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xmlns="" id="{E0ADD581-BFF9-4BA7-AA0F-D082A6733C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1800" y="37442440"/>
          <a:ext cx="901700" cy="1087433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92</xdr:row>
      <xdr:rowOff>101600</xdr:rowOff>
    </xdr:from>
    <xdr:to>
      <xdr:col>0</xdr:col>
      <xdr:colOff>1456193</xdr:colOff>
      <xdr:row>94</xdr:row>
      <xdr:rowOff>246276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xmlns="" id="{92F8F1BC-2B65-4FB1-A202-5C0F3FC24C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900" y="38811200"/>
          <a:ext cx="1367293" cy="881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6"/>
  <sheetViews>
    <sheetView tabSelected="1" view="pageBreakPreview" zoomScale="75" zoomScaleNormal="75" zoomScaleSheetLayoutView="75" zoomScalePageLayoutView="75" workbookViewId="0">
      <pane ySplit="1" topLeftCell="A2" activePane="bottomLeft" state="frozen"/>
      <selection activeCell="C1" sqref="C1"/>
      <selection pane="bottomLeft" activeCell="F7" sqref="F7"/>
    </sheetView>
  </sheetViews>
  <sheetFormatPr defaultColWidth="9.140625" defaultRowHeight="14.25" outlineLevelRow="2" x14ac:dyDescent="0.2"/>
  <cols>
    <col min="1" max="1" width="23.42578125" style="20" customWidth="1"/>
    <col min="2" max="2" width="21.42578125" style="20" customWidth="1"/>
    <col min="3" max="3" width="22.42578125" style="20" hidden="1" customWidth="1"/>
    <col min="4" max="4" width="15.140625" style="41" hidden="1" customWidth="1"/>
    <col min="5" max="5" width="54.5703125" style="20" bestFit="1" customWidth="1"/>
    <col min="6" max="6" width="31.42578125" style="20" customWidth="1"/>
    <col min="7" max="7" width="7" style="20" bestFit="1" customWidth="1"/>
    <col min="8" max="8" width="15" style="44" bestFit="1" customWidth="1"/>
    <col min="9" max="9" width="22.140625" style="40" customWidth="1"/>
    <col min="10" max="10" width="17" style="44" hidden="1" customWidth="1"/>
    <col min="11" max="11" width="14" style="44" hidden="1" customWidth="1"/>
    <col min="12" max="12" width="17" style="44" hidden="1" customWidth="1"/>
    <col min="13" max="13" width="10" style="44" bestFit="1" customWidth="1"/>
    <col min="14" max="14" width="9" style="44" bestFit="1" customWidth="1"/>
    <col min="15" max="15" width="92" style="20" customWidth="1"/>
    <col min="16" max="16" width="13.5703125" style="39" customWidth="1"/>
    <col min="17" max="17" width="13.5703125" style="40" customWidth="1"/>
    <col min="18" max="16384" width="9.140625" style="20"/>
  </cols>
  <sheetData>
    <row r="1" spans="1:17" ht="31.5" customHeight="1" thickBot="1" x14ac:dyDescent="0.25">
      <c r="A1" s="10"/>
      <c r="B1" s="11" t="s">
        <v>536</v>
      </c>
      <c r="C1" s="12" t="s">
        <v>564</v>
      </c>
      <c r="D1" s="13" t="s">
        <v>546</v>
      </c>
      <c r="E1" s="11" t="s">
        <v>537</v>
      </c>
      <c r="F1" s="11" t="s">
        <v>538</v>
      </c>
      <c r="G1" s="11" t="s">
        <v>539</v>
      </c>
      <c r="H1" s="14" t="s">
        <v>540</v>
      </c>
      <c r="I1" s="15" t="s">
        <v>541</v>
      </c>
      <c r="J1" s="16" t="s">
        <v>542</v>
      </c>
      <c r="K1" s="17" t="s">
        <v>543</v>
      </c>
      <c r="L1" s="17" t="s">
        <v>544</v>
      </c>
      <c r="M1" s="16" t="s">
        <v>555</v>
      </c>
      <c r="N1" s="17" t="s">
        <v>545</v>
      </c>
      <c r="O1" s="17" t="s">
        <v>556</v>
      </c>
      <c r="P1" s="18" t="s">
        <v>905</v>
      </c>
      <c r="Q1" s="19" t="s">
        <v>906</v>
      </c>
    </row>
    <row r="2" spans="1:17" s="30" customFormat="1" ht="15.75" outlineLevel="2" thickBot="1" x14ac:dyDescent="0.25">
      <c r="A2" s="21"/>
      <c r="B2" s="22" t="s">
        <v>562</v>
      </c>
      <c r="C2" s="23"/>
      <c r="D2" s="24"/>
      <c r="E2" s="23"/>
      <c r="F2" s="23"/>
      <c r="G2" s="23"/>
      <c r="H2" s="25"/>
      <c r="I2" s="25"/>
      <c r="J2" s="25"/>
      <c r="K2" s="25"/>
      <c r="L2" s="25"/>
      <c r="M2" s="26"/>
      <c r="N2" s="26"/>
      <c r="O2" s="27"/>
      <c r="P2" s="28"/>
      <c r="Q2" s="29"/>
    </row>
    <row r="3" spans="1:17" ht="128.25" customHeight="1" outlineLevel="2" thickBot="1" x14ac:dyDescent="0.25">
      <c r="A3" s="31"/>
      <c r="B3" s="32" t="s">
        <v>566</v>
      </c>
      <c r="C3" s="33" t="s">
        <v>44</v>
      </c>
      <c r="D3" s="34">
        <v>826894465431</v>
      </c>
      <c r="E3" s="33" t="s">
        <v>45</v>
      </c>
      <c r="F3" s="33" t="s">
        <v>11</v>
      </c>
      <c r="G3" s="33" t="s">
        <v>3</v>
      </c>
      <c r="H3" s="35">
        <v>538</v>
      </c>
      <c r="I3" s="36">
        <v>3228</v>
      </c>
      <c r="J3" s="35">
        <v>1301</v>
      </c>
      <c r="K3" s="35">
        <v>154</v>
      </c>
      <c r="L3" s="35">
        <v>1147</v>
      </c>
      <c r="M3" s="37" t="s">
        <v>12</v>
      </c>
      <c r="N3" s="37" t="s">
        <v>38</v>
      </c>
      <c r="O3" s="38" t="s">
        <v>565</v>
      </c>
      <c r="P3" s="39">
        <v>59</v>
      </c>
      <c r="Q3" s="40" t="s">
        <v>907</v>
      </c>
    </row>
    <row r="4" spans="1:17" ht="15" outlineLevel="2" thickBot="1" x14ac:dyDescent="0.25">
      <c r="H4" s="42"/>
      <c r="I4" s="43"/>
      <c r="J4" s="42"/>
      <c r="K4" s="42"/>
      <c r="L4" s="42"/>
    </row>
    <row r="5" spans="1:17" ht="30" customHeight="1" outlineLevel="2" x14ac:dyDescent="0.2">
      <c r="A5" s="45"/>
      <c r="B5" s="46" t="s">
        <v>933</v>
      </c>
      <c r="C5" s="46" t="s">
        <v>858</v>
      </c>
      <c r="D5" s="47">
        <v>826894534069</v>
      </c>
      <c r="E5" s="46" t="s">
        <v>78</v>
      </c>
      <c r="F5" s="46" t="s">
        <v>11</v>
      </c>
      <c r="G5" s="46" t="s">
        <v>3</v>
      </c>
      <c r="H5" s="48">
        <v>2</v>
      </c>
      <c r="I5" s="49">
        <v>12</v>
      </c>
      <c r="J5" s="48">
        <v>771</v>
      </c>
      <c r="K5" s="48">
        <v>0</v>
      </c>
      <c r="L5" s="48">
        <v>771</v>
      </c>
      <c r="M5" s="50" t="s">
        <v>12</v>
      </c>
      <c r="N5" s="50">
        <v>6</v>
      </c>
      <c r="O5" s="51" t="s">
        <v>934</v>
      </c>
      <c r="P5" s="39">
        <v>49</v>
      </c>
      <c r="Q5" s="40" t="s">
        <v>907</v>
      </c>
    </row>
    <row r="6" spans="1:17" ht="30" customHeight="1" outlineLevel="2" x14ac:dyDescent="0.2">
      <c r="A6" s="52"/>
      <c r="B6" s="53"/>
      <c r="C6" s="53"/>
      <c r="D6" s="54"/>
      <c r="E6" s="53"/>
      <c r="F6" s="53"/>
      <c r="G6" s="53"/>
      <c r="H6" s="55"/>
      <c r="I6" s="56"/>
      <c r="J6" s="55"/>
      <c r="K6" s="55"/>
      <c r="L6" s="55"/>
      <c r="M6" s="57"/>
      <c r="N6" s="57"/>
      <c r="O6" s="58"/>
      <c r="P6" s="39">
        <v>49</v>
      </c>
      <c r="Q6" s="40" t="s">
        <v>907</v>
      </c>
    </row>
    <row r="7" spans="1:17" ht="111" customHeight="1" outlineLevel="2" thickBot="1" x14ac:dyDescent="0.25">
      <c r="A7" s="59"/>
      <c r="B7" s="60"/>
      <c r="C7" s="60"/>
      <c r="D7" s="61"/>
      <c r="E7" s="60"/>
      <c r="F7" s="60"/>
      <c r="G7" s="60"/>
      <c r="H7" s="62"/>
      <c r="I7" s="63"/>
      <c r="J7" s="62"/>
      <c r="K7" s="62"/>
      <c r="L7" s="62"/>
      <c r="M7" s="64"/>
      <c r="N7" s="64"/>
      <c r="O7" s="65"/>
    </row>
    <row r="8" spans="1:17" ht="15" outlineLevel="2" thickBot="1" x14ac:dyDescent="0.25">
      <c r="H8" s="42"/>
      <c r="I8" s="43"/>
      <c r="J8" s="42"/>
      <c r="K8" s="42"/>
      <c r="L8" s="42"/>
    </row>
    <row r="9" spans="1:17" ht="21.75" customHeight="1" outlineLevel="2" x14ac:dyDescent="0.2">
      <c r="A9" s="45"/>
      <c r="B9" s="46" t="s">
        <v>741</v>
      </c>
      <c r="C9" s="46" t="s">
        <v>728</v>
      </c>
      <c r="D9" s="47">
        <v>826894539996</v>
      </c>
      <c r="E9" s="46" t="s">
        <v>159</v>
      </c>
      <c r="F9" s="46" t="s">
        <v>11</v>
      </c>
      <c r="G9" s="46" t="s">
        <v>3</v>
      </c>
      <c r="H9" s="48">
        <v>279</v>
      </c>
      <c r="I9" s="49">
        <v>1116</v>
      </c>
      <c r="J9" s="48">
        <v>12</v>
      </c>
      <c r="K9" s="48">
        <v>0</v>
      </c>
      <c r="L9" s="48">
        <v>12</v>
      </c>
      <c r="M9" s="50" t="s">
        <v>12</v>
      </c>
      <c r="N9" s="50">
        <v>4</v>
      </c>
      <c r="O9" s="51" t="s">
        <v>749</v>
      </c>
      <c r="P9" s="39">
        <v>49</v>
      </c>
      <c r="Q9" s="40" t="s">
        <v>907</v>
      </c>
    </row>
    <row r="10" spans="1:17" ht="21.75" customHeight="1" outlineLevel="2" x14ac:dyDescent="0.2">
      <c r="A10" s="52"/>
      <c r="B10" s="53" t="s">
        <v>826</v>
      </c>
      <c r="C10" s="53" t="s">
        <v>826</v>
      </c>
      <c r="D10" s="54"/>
      <c r="E10" s="53" t="s">
        <v>159</v>
      </c>
      <c r="F10" s="53" t="s">
        <v>11</v>
      </c>
      <c r="G10" s="53" t="s">
        <v>3</v>
      </c>
      <c r="H10" s="55">
        <v>2</v>
      </c>
      <c r="I10" s="56">
        <v>12</v>
      </c>
      <c r="J10" s="55">
        <v>12</v>
      </c>
      <c r="K10" s="55">
        <v>0</v>
      </c>
      <c r="L10" s="55">
        <v>12</v>
      </c>
      <c r="M10" s="57" t="s">
        <v>4</v>
      </c>
      <c r="N10" s="57">
        <v>1</v>
      </c>
      <c r="O10" s="58"/>
      <c r="P10" s="39">
        <v>49</v>
      </c>
      <c r="Q10" s="40" t="s">
        <v>907</v>
      </c>
    </row>
    <row r="11" spans="1:17" ht="21.75" customHeight="1" outlineLevel="2" x14ac:dyDescent="0.2">
      <c r="A11" s="52"/>
      <c r="B11" s="53" t="s">
        <v>894</v>
      </c>
      <c r="C11" s="53" t="s">
        <v>894</v>
      </c>
      <c r="D11" s="54"/>
      <c r="E11" s="53" t="s">
        <v>895</v>
      </c>
      <c r="F11" s="53" t="s">
        <v>11</v>
      </c>
      <c r="G11" s="53" t="s">
        <v>3</v>
      </c>
      <c r="H11" s="55">
        <v>44</v>
      </c>
      <c r="I11" s="56">
        <v>264</v>
      </c>
      <c r="J11" s="55">
        <v>12</v>
      </c>
      <c r="K11" s="55">
        <v>0</v>
      </c>
      <c r="L11" s="55">
        <v>12</v>
      </c>
      <c r="M11" s="57" t="s">
        <v>4</v>
      </c>
      <c r="N11" s="57">
        <v>1</v>
      </c>
      <c r="O11" s="58"/>
      <c r="P11" s="39">
        <v>49</v>
      </c>
      <c r="Q11" s="40" t="s">
        <v>907</v>
      </c>
    </row>
    <row r="12" spans="1:17" ht="21.75" customHeight="1" outlineLevel="2" x14ac:dyDescent="0.2">
      <c r="A12" s="52"/>
      <c r="B12" s="53" t="s">
        <v>917</v>
      </c>
      <c r="C12" s="53" t="s">
        <v>917</v>
      </c>
      <c r="D12" s="54"/>
      <c r="E12" s="53" t="s">
        <v>159</v>
      </c>
      <c r="F12" s="53" t="s">
        <v>161</v>
      </c>
      <c r="G12" s="53" t="s">
        <v>3</v>
      </c>
      <c r="H12" s="55">
        <v>90</v>
      </c>
      <c r="I12" s="56">
        <v>90</v>
      </c>
      <c r="J12" s="55">
        <v>12</v>
      </c>
      <c r="K12" s="55">
        <v>0</v>
      </c>
      <c r="L12" s="55">
        <v>12</v>
      </c>
      <c r="M12" s="57" t="s">
        <v>4</v>
      </c>
      <c r="N12" s="57">
        <v>1</v>
      </c>
      <c r="O12" s="58"/>
      <c r="P12" s="39">
        <v>49</v>
      </c>
      <c r="Q12" s="40" t="s">
        <v>907</v>
      </c>
    </row>
    <row r="13" spans="1:17" s="72" customFormat="1" ht="21.75" customHeight="1" outlineLevel="2" thickBot="1" x14ac:dyDescent="0.25">
      <c r="A13" s="95"/>
      <c r="B13" s="96" t="s">
        <v>918</v>
      </c>
      <c r="C13" s="96" t="s">
        <v>918</v>
      </c>
      <c r="D13" s="61"/>
      <c r="E13" s="96" t="s">
        <v>94</v>
      </c>
      <c r="F13" s="96" t="s">
        <v>164</v>
      </c>
      <c r="G13" s="96" t="s">
        <v>3</v>
      </c>
      <c r="H13" s="203">
        <v>922</v>
      </c>
      <c r="I13" s="204">
        <v>922</v>
      </c>
      <c r="J13" s="203">
        <v>12</v>
      </c>
      <c r="K13" s="203">
        <v>0</v>
      </c>
      <c r="L13" s="203">
        <v>12</v>
      </c>
      <c r="M13" s="205" t="s">
        <v>4</v>
      </c>
      <c r="N13" s="205">
        <v>1</v>
      </c>
      <c r="O13" s="65"/>
      <c r="P13" s="70">
        <v>49</v>
      </c>
      <c r="Q13" s="71" t="s">
        <v>907</v>
      </c>
    </row>
    <row r="14" spans="1:17" ht="15" outlineLevel="2" thickBot="1" x14ac:dyDescent="0.25">
      <c r="H14" s="42"/>
      <c r="I14" s="43"/>
      <c r="J14" s="42"/>
      <c r="K14" s="42"/>
      <c r="L14" s="42"/>
    </row>
    <row r="15" spans="1:17" s="46" customFormat="1" ht="57" customHeight="1" outlineLevel="2" thickBot="1" x14ac:dyDescent="0.25">
      <c r="A15" s="73"/>
      <c r="B15" s="74" t="s">
        <v>567</v>
      </c>
      <c r="C15" s="46" t="s">
        <v>173</v>
      </c>
      <c r="D15" s="75">
        <v>826894469057</v>
      </c>
      <c r="E15" s="46" t="s">
        <v>174</v>
      </c>
      <c r="F15" s="46" t="s">
        <v>11</v>
      </c>
      <c r="G15" s="46" t="s">
        <v>3</v>
      </c>
      <c r="H15" s="48">
        <v>582</v>
      </c>
      <c r="I15" s="49">
        <v>3492</v>
      </c>
      <c r="J15" s="48">
        <v>1523</v>
      </c>
      <c r="K15" s="48">
        <v>0</v>
      </c>
      <c r="L15" s="48">
        <v>1523</v>
      </c>
      <c r="M15" s="50" t="s">
        <v>12</v>
      </c>
      <c r="N15" s="50" t="s">
        <v>38</v>
      </c>
      <c r="O15" s="76" t="s">
        <v>579</v>
      </c>
      <c r="P15" s="77">
        <v>59</v>
      </c>
      <c r="Q15" s="78" t="s">
        <v>907</v>
      </c>
    </row>
    <row r="16" spans="1:17" s="53" customFormat="1" ht="57" customHeight="1" outlineLevel="2" thickBot="1" x14ac:dyDescent="0.25">
      <c r="A16" s="79"/>
      <c r="B16" s="80" t="s">
        <v>863</v>
      </c>
      <c r="C16" s="60" t="s">
        <v>863</v>
      </c>
      <c r="D16" s="81"/>
      <c r="E16" s="60" t="s">
        <v>174</v>
      </c>
      <c r="F16" s="60" t="s">
        <v>193</v>
      </c>
      <c r="G16" s="60"/>
      <c r="H16" s="62">
        <v>36</v>
      </c>
      <c r="I16" s="63">
        <v>36</v>
      </c>
      <c r="J16" s="62"/>
      <c r="K16" s="62"/>
      <c r="L16" s="62"/>
      <c r="M16" s="64"/>
      <c r="N16" s="64"/>
      <c r="O16" s="82"/>
      <c r="P16" s="77">
        <v>59</v>
      </c>
      <c r="Q16" s="78" t="s">
        <v>907</v>
      </c>
    </row>
    <row r="17" spans="1:17" ht="15" outlineLevel="2" thickBot="1" x14ac:dyDescent="0.25">
      <c r="H17" s="42"/>
      <c r="I17" s="43"/>
      <c r="J17" s="42"/>
      <c r="K17" s="42"/>
      <c r="L17" s="42"/>
    </row>
    <row r="18" spans="1:17" ht="30.75" customHeight="1" outlineLevel="2" x14ac:dyDescent="0.2">
      <c r="A18" s="73"/>
      <c r="B18" s="74"/>
      <c r="C18" s="46"/>
      <c r="D18" s="47"/>
      <c r="E18" s="46"/>
      <c r="F18" s="46"/>
      <c r="G18" s="46"/>
      <c r="H18" s="48"/>
      <c r="I18" s="49"/>
      <c r="J18" s="48"/>
      <c r="K18" s="48"/>
      <c r="L18" s="48"/>
      <c r="M18" s="50"/>
      <c r="N18" s="50"/>
      <c r="O18" s="83"/>
      <c r="P18" s="39">
        <v>52</v>
      </c>
      <c r="Q18" s="84" t="s">
        <v>907</v>
      </c>
    </row>
    <row r="19" spans="1:17" ht="30.75" customHeight="1" outlineLevel="2" x14ac:dyDescent="0.2">
      <c r="A19" s="85"/>
      <c r="B19" s="86" t="s">
        <v>901</v>
      </c>
      <c r="C19" s="53" t="s">
        <v>807</v>
      </c>
      <c r="D19" s="54">
        <v>826894570289</v>
      </c>
      <c r="E19" s="53" t="s">
        <v>806</v>
      </c>
      <c r="F19" s="53" t="s">
        <v>43</v>
      </c>
      <c r="G19" s="53" t="s">
        <v>3</v>
      </c>
      <c r="H19" s="55">
        <v>264</v>
      </c>
      <c r="I19" s="56">
        <v>264</v>
      </c>
      <c r="J19" s="55">
        <v>324</v>
      </c>
      <c r="K19" s="55">
        <v>0</v>
      </c>
      <c r="L19" s="55">
        <v>324</v>
      </c>
      <c r="M19" s="57" t="s">
        <v>4</v>
      </c>
      <c r="N19" s="57" t="s">
        <v>5</v>
      </c>
      <c r="O19" s="87"/>
      <c r="P19" s="39">
        <v>52</v>
      </c>
      <c r="Q19" s="84" t="s">
        <v>907</v>
      </c>
    </row>
    <row r="20" spans="1:17" ht="30.75" customHeight="1" outlineLevel="2" x14ac:dyDescent="0.2">
      <c r="A20" s="85"/>
      <c r="B20" s="86" t="s">
        <v>902</v>
      </c>
      <c r="C20" s="53" t="s">
        <v>808</v>
      </c>
      <c r="D20" s="54">
        <v>826894570395</v>
      </c>
      <c r="E20" s="53" t="s">
        <v>806</v>
      </c>
      <c r="F20" s="53" t="s">
        <v>161</v>
      </c>
      <c r="G20" s="53" t="s">
        <v>3</v>
      </c>
      <c r="H20" s="55">
        <v>288</v>
      </c>
      <c r="I20" s="56">
        <v>288</v>
      </c>
      <c r="J20" s="55">
        <v>348</v>
      </c>
      <c r="K20" s="55">
        <v>0</v>
      </c>
      <c r="L20" s="55">
        <v>348</v>
      </c>
      <c r="M20" s="57" t="s">
        <v>4</v>
      </c>
      <c r="N20" s="57" t="s">
        <v>5</v>
      </c>
      <c r="O20" s="87"/>
      <c r="P20" s="39">
        <v>52</v>
      </c>
      <c r="Q20" s="84" t="s">
        <v>907</v>
      </c>
    </row>
    <row r="21" spans="1:17" ht="30.75" customHeight="1" outlineLevel="2" thickBot="1" x14ac:dyDescent="0.25">
      <c r="A21" s="79"/>
      <c r="B21" s="80" t="s">
        <v>903</v>
      </c>
      <c r="C21" s="60" t="s">
        <v>809</v>
      </c>
      <c r="D21" s="61">
        <v>826894570401</v>
      </c>
      <c r="E21" s="60" t="s">
        <v>806</v>
      </c>
      <c r="F21" s="60" t="s">
        <v>126</v>
      </c>
      <c r="G21" s="60" t="s">
        <v>3</v>
      </c>
      <c r="H21" s="62">
        <v>288</v>
      </c>
      <c r="I21" s="63">
        <v>288</v>
      </c>
      <c r="J21" s="62">
        <v>348</v>
      </c>
      <c r="K21" s="62">
        <v>0</v>
      </c>
      <c r="L21" s="62">
        <v>348</v>
      </c>
      <c r="M21" s="64" t="s">
        <v>4</v>
      </c>
      <c r="N21" s="64" t="s">
        <v>5</v>
      </c>
      <c r="O21" s="82"/>
      <c r="P21" s="39">
        <v>52</v>
      </c>
      <c r="Q21" s="84" t="s">
        <v>907</v>
      </c>
    </row>
    <row r="22" spans="1:17" ht="15" outlineLevel="2" thickBot="1" x14ac:dyDescent="0.25">
      <c r="H22" s="42"/>
      <c r="I22" s="43"/>
      <c r="J22" s="42"/>
      <c r="K22" s="42"/>
      <c r="L22" s="42"/>
    </row>
    <row r="23" spans="1:17" ht="111.6" customHeight="1" outlineLevel="2" thickBot="1" x14ac:dyDescent="0.25">
      <c r="A23" s="31"/>
      <c r="B23" s="32" t="s">
        <v>568</v>
      </c>
      <c r="C23" s="33" t="s">
        <v>209</v>
      </c>
      <c r="D23" s="34">
        <v>826894465813</v>
      </c>
      <c r="E23" s="33" t="s">
        <v>210</v>
      </c>
      <c r="F23" s="33" t="s">
        <v>11</v>
      </c>
      <c r="G23" s="33" t="s">
        <v>3</v>
      </c>
      <c r="H23" s="35">
        <v>792</v>
      </c>
      <c r="I23" s="36">
        <v>3168</v>
      </c>
      <c r="J23" s="35">
        <v>1012</v>
      </c>
      <c r="K23" s="35">
        <v>0</v>
      </c>
      <c r="L23" s="35">
        <v>1012</v>
      </c>
      <c r="M23" s="37" t="s">
        <v>12</v>
      </c>
      <c r="N23" s="37" t="s">
        <v>13</v>
      </c>
      <c r="O23" s="38" t="s">
        <v>574</v>
      </c>
      <c r="P23" s="39">
        <v>79</v>
      </c>
      <c r="Q23" s="40" t="s">
        <v>908</v>
      </c>
    </row>
    <row r="24" spans="1:17" ht="15" outlineLevel="2" thickBot="1" x14ac:dyDescent="0.25">
      <c r="H24" s="42"/>
      <c r="I24" s="43"/>
      <c r="J24" s="42"/>
      <c r="K24" s="42"/>
      <c r="L24" s="42"/>
    </row>
    <row r="25" spans="1:17" ht="51" customHeight="1" outlineLevel="2" x14ac:dyDescent="0.2">
      <c r="A25" s="45"/>
      <c r="B25" s="46" t="s">
        <v>909</v>
      </c>
      <c r="C25" s="46" t="s">
        <v>815</v>
      </c>
      <c r="D25" s="75">
        <v>826894564486</v>
      </c>
      <c r="E25" s="46" t="s">
        <v>816</v>
      </c>
      <c r="F25" s="46" t="s">
        <v>817</v>
      </c>
      <c r="G25" s="46" t="s">
        <v>3</v>
      </c>
      <c r="H25" s="48">
        <v>540</v>
      </c>
      <c r="I25" s="49">
        <v>540</v>
      </c>
      <c r="J25" s="48">
        <v>972</v>
      </c>
      <c r="K25" s="48">
        <v>0</v>
      </c>
      <c r="L25" s="48">
        <v>972</v>
      </c>
      <c r="M25" s="50" t="s">
        <v>4</v>
      </c>
      <c r="N25" s="50" t="s">
        <v>5</v>
      </c>
      <c r="O25" s="83"/>
      <c r="P25" s="39">
        <v>79</v>
      </c>
      <c r="Q25" s="40" t="s">
        <v>908</v>
      </c>
    </row>
    <row r="26" spans="1:17" ht="51" customHeight="1" outlineLevel="2" x14ac:dyDescent="0.2">
      <c r="A26" s="52"/>
      <c r="B26" s="53" t="s">
        <v>910</v>
      </c>
      <c r="C26" s="53" t="s">
        <v>818</v>
      </c>
      <c r="D26" s="88">
        <v>826894564509</v>
      </c>
      <c r="E26" s="53" t="s">
        <v>816</v>
      </c>
      <c r="F26" s="53" t="s">
        <v>819</v>
      </c>
      <c r="G26" s="53" t="s">
        <v>3</v>
      </c>
      <c r="H26" s="55">
        <v>1548</v>
      </c>
      <c r="I26" s="56">
        <v>1548</v>
      </c>
      <c r="J26" s="55">
        <v>6144</v>
      </c>
      <c r="K26" s="55">
        <v>2856</v>
      </c>
      <c r="L26" s="55">
        <v>3288</v>
      </c>
      <c r="M26" s="57" t="s">
        <v>4</v>
      </c>
      <c r="N26" s="57" t="s">
        <v>5</v>
      </c>
      <c r="O26" s="89"/>
      <c r="P26" s="39">
        <v>79</v>
      </c>
      <c r="Q26" s="40" t="s">
        <v>908</v>
      </c>
    </row>
    <row r="27" spans="1:17" ht="51" customHeight="1" outlineLevel="2" thickBot="1" x14ac:dyDescent="0.25">
      <c r="A27" s="59"/>
      <c r="B27" s="60" t="s">
        <v>911</v>
      </c>
      <c r="C27" s="60" t="s">
        <v>820</v>
      </c>
      <c r="D27" s="81">
        <v>826894564516</v>
      </c>
      <c r="E27" s="60" t="s">
        <v>816</v>
      </c>
      <c r="F27" s="60" t="s">
        <v>821</v>
      </c>
      <c r="G27" s="60" t="s">
        <v>3</v>
      </c>
      <c r="H27" s="62">
        <v>372</v>
      </c>
      <c r="I27" s="63">
        <v>372</v>
      </c>
      <c r="J27" s="62">
        <v>444</v>
      </c>
      <c r="K27" s="62">
        <v>0</v>
      </c>
      <c r="L27" s="62">
        <v>444</v>
      </c>
      <c r="M27" s="64" t="s">
        <v>4</v>
      </c>
      <c r="N27" s="64" t="s">
        <v>5</v>
      </c>
      <c r="O27" s="90"/>
      <c r="P27" s="39">
        <v>79</v>
      </c>
      <c r="Q27" s="40" t="s">
        <v>908</v>
      </c>
    </row>
    <row r="28" spans="1:17" ht="15" outlineLevel="2" thickBot="1" x14ac:dyDescent="0.25">
      <c r="H28" s="42"/>
      <c r="I28" s="43"/>
      <c r="J28" s="42"/>
      <c r="K28" s="42"/>
      <c r="L28" s="42"/>
    </row>
    <row r="29" spans="1:17" ht="51.75" customHeight="1" outlineLevel="2" x14ac:dyDescent="0.2">
      <c r="A29" s="73"/>
      <c r="B29" s="74" t="s">
        <v>312</v>
      </c>
      <c r="C29" s="46" t="s">
        <v>312</v>
      </c>
      <c r="D29" s="75">
        <v>826894495032</v>
      </c>
      <c r="E29" s="46" t="s">
        <v>311</v>
      </c>
      <c r="F29" s="46" t="s">
        <v>11</v>
      </c>
      <c r="G29" s="46" t="s">
        <v>3</v>
      </c>
      <c r="H29" s="48">
        <v>1</v>
      </c>
      <c r="I29" s="49">
        <v>6</v>
      </c>
      <c r="J29" s="48">
        <v>711</v>
      </c>
      <c r="K29" s="48">
        <v>59</v>
      </c>
      <c r="L29" s="48">
        <v>652</v>
      </c>
      <c r="M29" s="50" t="s">
        <v>12</v>
      </c>
      <c r="N29" s="50" t="s">
        <v>38</v>
      </c>
      <c r="O29" s="83" t="s">
        <v>931</v>
      </c>
      <c r="P29" s="39">
        <v>79</v>
      </c>
      <c r="Q29" s="40" t="s">
        <v>908</v>
      </c>
    </row>
    <row r="30" spans="1:17" ht="51.75" customHeight="1" outlineLevel="2" thickBot="1" x14ac:dyDescent="0.25">
      <c r="A30" s="79"/>
      <c r="B30" s="80" t="s">
        <v>569</v>
      </c>
      <c r="C30" s="60" t="s">
        <v>314</v>
      </c>
      <c r="D30" s="81">
        <v>826894495032</v>
      </c>
      <c r="E30" s="60" t="s">
        <v>311</v>
      </c>
      <c r="F30" s="60" t="s">
        <v>11</v>
      </c>
      <c r="G30" s="60" t="s">
        <v>3</v>
      </c>
      <c r="H30" s="62">
        <v>196</v>
      </c>
      <c r="I30" s="63">
        <v>1176</v>
      </c>
      <c r="J30" s="62">
        <v>711</v>
      </c>
      <c r="K30" s="62">
        <v>59</v>
      </c>
      <c r="L30" s="62">
        <v>652</v>
      </c>
      <c r="M30" s="64" t="s">
        <v>12</v>
      </c>
      <c r="N30" s="64" t="s">
        <v>38</v>
      </c>
      <c r="O30" s="82" t="s">
        <v>575</v>
      </c>
      <c r="P30" s="39">
        <v>79</v>
      </c>
      <c r="Q30" s="40" t="s">
        <v>908</v>
      </c>
    </row>
    <row r="31" spans="1:17" ht="15" outlineLevel="2" thickBot="1" x14ac:dyDescent="0.25">
      <c r="H31" s="42"/>
      <c r="I31" s="43"/>
      <c r="J31" s="42"/>
      <c r="K31" s="42"/>
      <c r="L31" s="42"/>
    </row>
    <row r="32" spans="1:17" ht="29.25" customHeight="1" outlineLevel="2" x14ac:dyDescent="0.2">
      <c r="A32" s="91"/>
      <c r="B32" s="92" t="s">
        <v>752</v>
      </c>
      <c r="C32" s="46" t="s">
        <v>752</v>
      </c>
      <c r="D32" s="47"/>
      <c r="E32" s="46" t="s">
        <v>753</v>
      </c>
      <c r="F32" s="46" t="s">
        <v>754</v>
      </c>
      <c r="G32" s="46" t="s">
        <v>3</v>
      </c>
      <c r="H32" s="48">
        <v>108</v>
      </c>
      <c r="I32" s="49">
        <v>108</v>
      </c>
      <c r="J32" s="48">
        <v>1</v>
      </c>
      <c r="K32" s="48">
        <v>0</v>
      </c>
      <c r="L32" s="48">
        <v>1</v>
      </c>
      <c r="M32" s="50" t="s">
        <v>4</v>
      </c>
      <c r="N32" s="50" t="s">
        <v>5</v>
      </c>
      <c r="O32" s="83"/>
      <c r="P32" s="39">
        <v>79</v>
      </c>
      <c r="Q32" s="40" t="s">
        <v>908</v>
      </c>
    </row>
    <row r="33" spans="1:17" ht="29.25" customHeight="1" outlineLevel="2" x14ac:dyDescent="0.2">
      <c r="A33" s="93"/>
      <c r="B33" s="94" t="s">
        <v>755</v>
      </c>
      <c r="C33" s="53" t="s">
        <v>755</v>
      </c>
      <c r="D33" s="88"/>
      <c r="E33" s="53" t="s">
        <v>753</v>
      </c>
      <c r="F33" s="53" t="s">
        <v>756</v>
      </c>
      <c r="G33" s="53" t="s">
        <v>3</v>
      </c>
      <c r="H33" s="55">
        <v>120</v>
      </c>
      <c r="I33" s="56">
        <v>120</v>
      </c>
      <c r="J33" s="55">
        <v>711</v>
      </c>
      <c r="K33" s="55">
        <v>59</v>
      </c>
      <c r="L33" s="55">
        <v>652</v>
      </c>
      <c r="M33" s="57" t="s">
        <v>4</v>
      </c>
      <c r="N33" s="57" t="s">
        <v>5</v>
      </c>
      <c r="O33" s="87"/>
      <c r="P33" s="39">
        <v>79</v>
      </c>
      <c r="Q33" s="40" t="s">
        <v>908</v>
      </c>
    </row>
    <row r="34" spans="1:17" ht="29.25" customHeight="1" outlineLevel="2" x14ac:dyDescent="0.2">
      <c r="A34" s="93"/>
      <c r="B34" s="94" t="s">
        <v>757</v>
      </c>
      <c r="C34" s="53" t="s">
        <v>757</v>
      </c>
      <c r="D34" s="88"/>
      <c r="E34" s="53" t="s">
        <v>753</v>
      </c>
      <c r="F34" s="53" t="s">
        <v>758</v>
      </c>
      <c r="G34" s="53" t="s">
        <v>3</v>
      </c>
      <c r="H34" s="55">
        <v>120</v>
      </c>
      <c r="I34" s="56">
        <v>120</v>
      </c>
      <c r="J34" s="55">
        <v>711</v>
      </c>
      <c r="K34" s="55">
        <v>59</v>
      </c>
      <c r="L34" s="55">
        <v>652</v>
      </c>
      <c r="M34" s="57" t="s">
        <v>4</v>
      </c>
      <c r="N34" s="57" t="s">
        <v>5</v>
      </c>
      <c r="O34" s="87"/>
      <c r="P34" s="39">
        <v>79</v>
      </c>
      <c r="Q34" s="40" t="s">
        <v>908</v>
      </c>
    </row>
    <row r="35" spans="1:17" ht="29.25" customHeight="1" outlineLevel="2" thickBot="1" x14ac:dyDescent="0.25">
      <c r="A35" s="95"/>
      <c r="B35" s="96" t="s">
        <v>759</v>
      </c>
      <c r="C35" s="60" t="s">
        <v>759</v>
      </c>
      <c r="D35" s="81"/>
      <c r="E35" s="60" t="s">
        <v>753</v>
      </c>
      <c r="F35" s="60" t="s">
        <v>760</v>
      </c>
      <c r="G35" s="60" t="s">
        <v>3</v>
      </c>
      <c r="H35" s="62">
        <v>120</v>
      </c>
      <c r="I35" s="63">
        <v>120</v>
      </c>
      <c r="J35" s="62">
        <v>711</v>
      </c>
      <c r="K35" s="62">
        <v>59</v>
      </c>
      <c r="L35" s="62">
        <v>652</v>
      </c>
      <c r="M35" s="64" t="s">
        <v>4</v>
      </c>
      <c r="N35" s="64" t="s">
        <v>5</v>
      </c>
      <c r="O35" s="82"/>
      <c r="P35" s="39">
        <v>79</v>
      </c>
      <c r="Q35" s="40" t="s">
        <v>908</v>
      </c>
    </row>
    <row r="36" spans="1:17" ht="15" outlineLevel="2" thickBot="1" x14ac:dyDescent="0.25">
      <c r="H36" s="42"/>
      <c r="I36" s="43"/>
      <c r="J36" s="42"/>
      <c r="K36" s="42"/>
      <c r="L36" s="42"/>
    </row>
    <row r="37" spans="1:17" ht="29.25" customHeight="1" outlineLevel="2" x14ac:dyDescent="0.2">
      <c r="A37" s="91"/>
      <c r="B37" s="92" t="s">
        <v>790</v>
      </c>
      <c r="C37" s="46" t="s">
        <v>790</v>
      </c>
      <c r="D37" s="47"/>
      <c r="E37" s="46" t="s">
        <v>791</v>
      </c>
      <c r="F37" s="46" t="s">
        <v>792</v>
      </c>
      <c r="G37" s="46"/>
      <c r="H37" s="48">
        <v>24</v>
      </c>
      <c r="I37" s="49">
        <v>24</v>
      </c>
      <c r="J37" s="48">
        <v>1</v>
      </c>
      <c r="K37" s="48">
        <v>0</v>
      </c>
      <c r="L37" s="48">
        <v>1</v>
      </c>
      <c r="M37" s="50" t="s">
        <v>4</v>
      </c>
      <c r="N37" s="50" t="s">
        <v>5</v>
      </c>
      <c r="O37" s="83"/>
      <c r="P37" s="39">
        <v>69</v>
      </c>
      <c r="Q37" s="40" t="s">
        <v>908</v>
      </c>
    </row>
    <row r="38" spans="1:17" ht="29.25" customHeight="1" outlineLevel="2" x14ac:dyDescent="0.2">
      <c r="A38" s="93"/>
      <c r="B38" s="94" t="s">
        <v>793</v>
      </c>
      <c r="C38" s="53" t="s">
        <v>793</v>
      </c>
      <c r="D38" s="88"/>
      <c r="E38" s="53" t="s">
        <v>791</v>
      </c>
      <c r="F38" s="53" t="s">
        <v>43</v>
      </c>
      <c r="G38" s="53"/>
      <c r="H38" s="55">
        <v>60</v>
      </c>
      <c r="I38" s="56">
        <v>60</v>
      </c>
      <c r="J38" s="55">
        <v>711</v>
      </c>
      <c r="K38" s="55">
        <v>59</v>
      </c>
      <c r="L38" s="55">
        <v>652</v>
      </c>
      <c r="M38" s="57" t="s">
        <v>4</v>
      </c>
      <c r="N38" s="57" t="s">
        <v>5</v>
      </c>
      <c r="O38" s="87"/>
      <c r="P38" s="39">
        <v>69</v>
      </c>
      <c r="Q38" s="40" t="s">
        <v>908</v>
      </c>
    </row>
    <row r="39" spans="1:17" ht="29.25" customHeight="1" outlineLevel="2" x14ac:dyDescent="0.2">
      <c r="A39" s="93"/>
      <c r="B39" s="94" t="s">
        <v>794</v>
      </c>
      <c r="C39" s="53" t="s">
        <v>794</v>
      </c>
      <c r="D39" s="88"/>
      <c r="E39" s="53" t="s">
        <v>791</v>
      </c>
      <c r="F39" s="53" t="s">
        <v>763</v>
      </c>
      <c r="G39" s="53"/>
      <c r="H39" s="55">
        <v>60</v>
      </c>
      <c r="I39" s="56">
        <v>60</v>
      </c>
      <c r="J39" s="55">
        <v>711</v>
      </c>
      <c r="K39" s="55">
        <v>59</v>
      </c>
      <c r="L39" s="55">
        <v>652</v>
      </c>
      <c r="M39" s="57" t="s">
        <v>4</v>
      </c>
      <c r="N39" s="57" t="s">
        <v>5</v>
      </c>
      <c r="O39" s="87"/>
      <c r="P39" s="39">
        <v>69</v>
      </c>
      <c r="Q39" s="40" t="s">
        <v>908</v>
      </c>
    </row>
    <row r="40" spans="1:17" ht="29.25" customHeight="1" outlineLevel="2" thickBot="1" x14ac:dyDescent="0.25">
      <c r="A40" s="95"/>
      <c r="B40" s="96" t="s">
        <v>795</v>
      </c>
      <c r="C40" s="60" t="s">
        <v>795</v>
      </c>
      <c r="D40" s="81"/>
      <c r="E40" s="60" t="s">
        <v>791</v>
      </c>
      <c r="F40" s="60" t="s">
        <v>164</v>
      </c>
      <c r="G40" s="60"/>
      <c r="H40" s="62">
        <v>60</v>
      </c>
      <c r="I40" s="63">
        <v>60</v>
      </c>
      <c r="J40" s="62">
        <v>711</v>
      </c>
      <c r="K40" s="62">
        <v>59</v>
      </c>
      <c r="L40" s="62">
        <v>652</v>
      </c>
      <c r="M40" s="64" t="s">
        <v>4</v>
      </c>
      <c r="N40" s="64" t="s">
        <v>5</v>
      </c>
      <c r="O40" s="82"/>
      <c r="P40" s="39">
        <v>69</v>
      </c>
      <c r="Q40" s="40" t="s">
        <v>908</v>
      </c>
    </row>
    <row r="41" spans="1:17" ht="15" outlineLevel="2" thickBot="1" x14ac:dyDescent="0.25">
      <c r="H41" s="42"/>
      <c r="I41" s="43"/>
      <c r="J41" s="42"/>
      <c r="K41" s="42"/>
      <c r="L41" s="42"/>
    </row>
    <row r="42" spans="1:17" ht="29.25" customHeight="1" outlineLevel="2" x14ac:dyDescent="0.2">
      <c r="A42" s="91"/>
      <c r="B42" s="92" t="s">
        <v>778</v>
      </c>
      <c r="C42" s="46" t="s">
        <v>778</v>
      </c>
      <c r="D42" s="47"/>
      <c r="E42" s="46" t="s">
        <v>779</v>
      </c>
      <c r="F42" s="46" t="s">
        <v>709</v>
      </c>
      <c r="G42" s="46"/>
      <c r="H42" s="48">
        <v>60</v>
      </c>
      <c r="I42" s="49">
        <v>60</v>
      </c>
      <c r="J42" s="48">
        <v>1</v>
      </c>
      <c r="K42" s="48">
        <v>0</v>
      </c>
      <c r="L42" s="48">
        <v>1</v>
      </c>
      <c r="M42" s="50" t="s">
        <v>4</v>
      </c>
      <c r="N42" s="50" t="s">
        <v>5</v>
      </c>
      <c r="O42" s="83"/>
      <c r="P42" s="39">
        <v>79</v>
      </c>
      <c r="Q42" s="40" t="s">
        <v>908</v>
      </c>
    </row>
    <row r="43" spans="1:17" ht="29.25" customHeight="1" outlineLevel="2" x14ac:dyDescent="0.2">
      <c r="A43" s="93"/>
      <c r="B43" s="94" t="s">
        <v>780</v>
      </c>
      <c r="C43" s="53" t="s">
        <v>780</v>
      </c>
      <c r="D43" s="88"/>
      <c r="E43" s="53" t="s">
        <v>779</v>
      </c>
      <c r="F43" s="53" t="s">
        <v>43</v>
      </c>
      <c r="G43" s="53"/>
      <c r="H43" s="55">
        <v>60</v>
      </c>
      <c r="I43" s="56">
        <v>60</v>
      </c>
      <c r="J43" s="55">
        <v>711</v>
      </c>
      <c r="K43" s="55">
        <v>59</v>
      </c>
      <c r="L43" s="55">
        <v>652</v>
      </c>
      <c r="M43" s="57" t="s">
        <v>4</v>
      </c>
      <c r="N43" s="57" t="s">
        <v>5</v>
      </c>
      <c r="O43" s="87"/>
      <c r="P43" s="39">
        <v>79</v>
      </c>
      <c r="Q43" s="40" t="s">
        <v>908</v>
      </c>
    </row>
    <row r="44" spans="1:17" ht="29.25" customHeight="1" outlineLevel="2" x14ac:dyDescent="0.2">
      <c r="A44" s="93"/>
      <c r="B44" s="94" t="s">
        <v>781</v>
      </c>
      <c r="C44" s="53" t="s">
        <v>781</v>
      </c>
      <c r="D44" s="88"/>
      <c r="E44" s="53" t="s">
        <v>779</v>
      </c>
      <c r="F44" s="53" t="s">
        <v>164</v>
      </c>
      <c r="G44" s="53"/>
      <c r="H44" s="55">
        <v>60</v>
      </c>
      <c r="I44" s="56">
        <v>60</v>
      </c>
      <c r="J44" s="55">
        <v>711</v>
      </c>
      <c r="K44" s="55">
        <v>59</v>
      </c>
      <c r="L44" s="55">
        <v>652</v>
      </c>
      <c r="M44" s="57" t="s">
        <v>4</v>
      </c>
      <c r="N44" s="57" t="s">
        <v>5</v>
      </c>
      <c r="O44" s="87"/>
      <c r="P44" s="39">
        <v>79</v>
      </c>
      <c r="Q44" s="40" t="s">
        <v>908</v>
      </c>
    </row>
    <row r="45" spans="1:17" ht="29.25" customHeight="1" outlineLevel="2" thickBot="1" x14ac:dyDescent="0.25">
      <c r="A45" s="95"/>
      <c r="B45" s="96" t="s">
        <v>782</v>
      </c>
      <c r="C45" s="60" t="s">
        <v>782</v>
      </c>
      <c r="D45" s="81"/>
      <c r="E45" s="60" t="s">
        <v>779</v>
      </c>
      <c r="F45" s="60" t="s">
        <v>777</v>
      </c>
      <c r="G45" s="60"/>
      <c r="H45" s="62">
        <v>60</v>
      </c>
      <c r="I45" s="63">
        <v>60</v>
      </c>
      <c r="J45" s="62">
        <v>711</v>
      </c>
      <c r="K45" s="62">
        <v>59</v>
      </c>
      <c r="L45" s="62">
        <v>652</v>
      </c>
      <c r="M45" s="64" t="s">
        <v>4</v>
      </c>
      <c r="N45" s="64" t="s">
        <v>5</v>
      </c>
      <c r="O45" s="82"/>
      <c r="P45" s="39">
        <v>79</v>
      </c>
      <c r="Q45" s="40" t="s">
        <v>908</v>
      </c>
    </row>
    <row r="46" spans="1:17" ht="15" outlineLevel="2" thickBot="1" x14ac:dyDescent="0.25">
      <c r="H46" s="42"/>
      <c r="I46" s="43"/>
      <c r="J46" s="42"/>
      <c r="K46" s="42"/>
      <c r="L46" s="42"/>
    </row>
    <row r="47" spans="1:17" ht="29.25" customHeight="1" outlineLevel="2" x14ac:dyDescent="0.2">
      <c r="A47" s="91"/>
      <c r="B47" s="92" t="s">
        <v>772</v>
      </c>
      <c r="C47" s="46" t="s">
        <v>772</v>
      </c>
      <c r="D47" s="47"/>
      <c r="E47" s="46" t="s">
        <v>773</v>
      </c>
      <c r="F47" s="46" t="s">
        <v>43</v>
      </c>
      <c r="G47" s="46"/>
      <c r="H47" s="48">
        <v>60</v>
      </c>
      <c r="I47" s="49">
        <v>60</v>
      </c>
      <c r="J47" s="48">
        <v>1</v>
      </c>
      <c r="K47" s="48">
        <v>0</v>
      </c>
      <c r="L47" s="48">
        <v>1</v>
      </c>
      <c r="M47" s="50" t="s">
        <v>4</v>
      </c>
      <c r="N47" s="50" t="s">
        <v>5</v>
      </c>
      <c r="O47" s="83"/>
      <c r="P47" s="39">
        <v>79</v>
      </c>
      <c r="Q47" s="40" t="s">
        <v>908</v>
      </c>
    </row>
    <row r="48" spans="1:17" ht="29.25" customHeight="1" outlineLevel="2" x14ac:dyDescent="0.2">
      <c r="A48" s="93"/>
      <c r="B48" s="94" t="s">
        <v>774</v>
      </c>
      <c r="C48" s="53" t="s">
        <v>774</v>
      </c>
      <c r="D48" s="88"/>
      <c r="E48" s="53" t="s">
        <v>773</v>
      </c>
      <c r="F48" s="53" t="s">
        <v>764</v>
      </c>
      <c r="G48" s="53"/>
      <c r="H48" s="55">
        <v>60</v>
      </c>
      <c r="I48" s="56">
        <v>60</v>
      </c>
      <c r="J48" s="55">
        <v>711</v>
      </c>
      <c r="K48" s="55">
        <v>59</v>
      </c>
      <c r="L48" s="55">
        <v>652</v>
      </c>
      <c r="M48" s="57" t="s">
        <v>4</v>
      </c>
      <c r="N48" s="57" t="s">
        <v>5</v>
      </c>
      <c r="O48" s="87"/>
      <c r="P48" s="39">
        <v>79</v>
      </c>
      <c r="Q48" s="40" t="s">
        <v>908</v>
      </c>
    </row>
    <row r="49" spans="1:17" ht="29.25" customHeight="1" outlineLevel="2" x14ac:dyDescent="0.2">
      <c r="A49" s="93"/>
      <c r="B49" s="94" t="s">
        <v>775</v>
      </c>
      <c r="C49" s="53" t="s">
        <v>775</v>
      </c>
      <c r="D49" s="88"/>
      <c r="E49" s="53" t="s">
        <v>773</v>
      </c>
      <c r="F49" s="53" t="s">
        <v>164</v>
      </c>
      <c r="G49" s="53"/>
      <c r="H49" s="55">
        <v>60</v>
      </c>
      <c r="I49" s="56">
        <v>60</v>
      </c>
      <c r="J49" s="55">
        <v>711</v>
      </c>
      <c r="K49" s="55">
        <v>59</v>
      </c>
      <c r="L49" s="55">
        <v>652</v>
      </c>
      <c r="M49" s="57" t="s">
        <v>4</v>
      </c>
      <c r="N49" s="57" t="s">
        <v>5</v>
      </c>
      <c r="O49" s="87"/>
      <c r="P49" s="39">
        <v>79</v>
      </c>
      <c r="Q49" s="40" t="s">
        <v>908</v>
      </c>
    </row>
    <row r="50" spans="1:17" ht="29.25" customHeight="1" outlineLevel="2" thickBot="1" x14ac:dyDescent="0.25">
      <c r="A50" s="95"/>
      <c r="B50" s="96" t="s">
        <v>776</v>
      </c>
      <c r="C50" s="60" t="s">
        <v>776</v>
      </c>
      <c r="D50" s="81"/>
      <c r="E50" s="60" t="s">
        <v>773</v>
      </c>
      <c r="F50" s="60" t="s">
        <v>777</v>
      </c>
      <c r="G50" s="60"/>
      <c r="H50" s="62">
        <v>60</v>
      </c>
      <c r="I50" s="63">
        <v>60</v>
      </c>
      <c r="J50" s="62">
        <v>711</v>
      </c>
      <c r="K50" s="62">
        <v>59</v>
      </c>
      <c r="L50" s="62">
        <v>652</v>
      </c>
      <c r="M50" s="64" t="s">
        <v>4</v>
      </c>
      <c r="N50" s="64" t="s">
        <v>5</v>
      </c>
      <c r="O50" s="82"/>
      <c r="P50" s="39">
        <v>79</v>
      </c>
      <c r="Q50" s="40" t="s">
        <v>908</v>
      </c>
    </row>
    <row r="51" spans="1:17" ht="15" outlineLevel="2" thickBot="1" x14ac:dyDescent="0.25">
      <c r="H51" s="42"/>
      <c r="I51" s="43"/>
      <c r="J51" s="42"/>
      <c r="K51" s="42"/>
      <c r="L51" s="42"/>
    </row>
    <row r="52" spans="1:17" ht="41.25" customHeight="1" outlineLevel="2" x14ac:dyDescent="0.2">
      <c r="A52" s="91"/>
      <c r="B52" s="92" t="s">
        <v>761</v>
      </c>
      <c r="C52" s="46" t="s">
        <v>761</v>
      </c>
      <c r="D52" s="47"/>
      <c r="E52" s="46" t="s">
        <v>762</v>
      </c>
      <c r="F52" s="46" t="s">
        <v>763</v>
      </c>
      <c r="G52" s="46"/>
      <c r="H52" s="48">
        <v>60</v>
      </c>
      <c r="I52" s="49">
        <v>60</v>
      </c>
      <c r="J52" s="48">
        <v>1</v>
      </c>
      <c r="K52" s="48">
        <v>0</v>
      </c>
      <c r="L52" s="48">
        <v>1</v>
      </c>
      <c r="M52" s="50" t="s">
        <v>4</v>
      </c>
      <c r="N52" s="50" t="s">
        <v>5</v>
      </c>
      <c r="O52" s="83"/>
      <c r="P52" s="39">
        <v>79</v>
      </c>
      <c r="Q52" s="40" t="s">
        <v>908</v>
      </c>
    </row>
    <row r="53" spans="1:17" ht="41.25" customHeight="1" outlineLevel="2" x14ac:dyDescent="0.2">
      <c r="A53" s="93"/>
      <c r="B53" s="94" t="s">
        <v>765</v>
      </c>
      <c r="C53" s="53" t="s">
        <v>765</v>
      </c>
      <c r="D53" s="88"/>
      <c r="E53" s="53" t="s">
        <v>762</v>
      </c>
      <c r="F53" s="53" t="s">
        <v>766</v>
      </c>
      <c r="G53" s="53"/>
      <c r="H53" s="55">
        <v>60</v>
      </c>
      <c r="I53" s="56">
        <v>60</v>
      </c>
      <c r="J53" s="55">
        <v>711</v>
      </c>
      <c r="K53" s="55">
        <v>59</v>
      </c>
      <c r="L53" s="55">
        <v>652</v>
      </c>
      <c r="M53" s="57" t="s">
        <v>4</v>
      </c>
      <c r="N53" s="57" t="s">
        <v>5</v>
      </c>
      <c r="O53" s="87"/>
      <c r="P53" s="39">
        <v>79</v>
      </c>
      <c r="Q53" s="40" t="s">
        <v>908</v>
      </c>
    </row>
    <row r="54" spans="1:17" ht="41.25" customHeight="1" outlineLevel="2" thickBot="1" x14ac:dyDescent="0.25">
      <c r="A54" s="95"/>
      <c r="B54" s="96" t="s">
        <v>767</v>
      </c>
      <c r="C54" s="60" t="s">
        <v>767</v>
      </c>
      <c r="D54" s="81"/>
      <c r="E54" s="60" t="s">
        <v>762</v>
      </c>
      <c r="F54" s="60" t="s">
        <v>768</v>
      </c>
      <c r="G54" s="60"/>
      <c r="H54" s="62">
        <v>60</v>
      </c>
      <c r="I54" s="63">
        <v>60</v>
      </c>
      <c r="J54" s="62">
        <v>711</v>
      </c>
      <c r="K54" s="62">
        <v>59</v>
      </c>
      <c r="L54" s="62">
        <v>652</v>
      </c>
      <c r="M54" s="64" t="s">
        <v>4</v>
      </c>
      <c r="N54" s="64" t="s">
        <v>5</v>
      </c>
      <c r="O54" s="82"/>
      <c r="P54" s="39">
        <v>79</v>
      </c>
      <c r="Q54" s="40" t="s">
        <v>908</v>
      </c>
    </row>
    <row r="55" spans="1:17" ht="15" outlineLevel="2" thickBot="1" x14ac:dyDescent="0.25">
      <c r="H55" s="42"/>
      <c r="I55" s="43"/>
      <c r="J55" s="42"/>
      <c r="K55" s="42"/>
      <c r="L55" s="42"/>
    </row>
    <row r="56" spans="1:17" ht="29.25" customHeight="1" outlineLevel="2" x14ac:dyDescent="0.2">
      <c r="A56" s="91"/>
      <c r="B56" s="92"/>
      <c r="C56" s="46"/>
      <c r="D56" s="47"/>
      <c r="E56" s="46"/>
      <c r="F56" s="46"/>
      <c r="G56" s="46"/>
      <c r="H56" s="48"/>
      <c r="I56" s="49"/>
      <c r="J56" s="48"/>
      <c r="K56" s="48"/>
      <c r="L56" s="48"/>
      <c r="M56" s="50"/>
      <c r="N56" s="50"/>
      <c r="O56" s="83"/>
      <c r="P56" s="39">
        <v>69</v>
      </c>
      <c r="Q56" s="40" t="s">
        <v>908</v>
      </c>
    </row>
    <row r="57" spans="1:17" ht="29.25" customHeight="1" outlineLevel="2" x14ac:dyDescent="0.2">
      <c r="A57" s="93"/>
      <c r="B57" s="94" t="s">
        <v>802</v>
      </c>
      <c r="C57" s="53" t="s">
        <v>802</v>
      </c>
      <c r="D57" s="88"/>
      <c r="E57" s="53" t="s">
        <v>801</v>
      </c>
      <c r="F57" s="53" t="s">
        <v>803</v>
      </c>
      <c r="G57" s="53"/>
      <c r="H57" s="55">
        <v>60</v>
      </c>
      <c r="I57" s="56">
        <v>60</v>
      </c>
      <c r="J57" s="55">
        <v>711</v>
      </c>
      <c r="K57" s="55">
        <v>59</v>
      </c>
      <c r="L57" s="55">
        <v>652</v>
      </c>
      <c r="M57" s="57" t="s">
        <v>4</v>
      </c>
      <c r="N57" s="57" t="s">
        <v>5</v>
      </c>
      <c r="O57" s="87"/>
      <c r="P57" s="39">
        <v>69</v>
      </c>
      <c r="Q57" s="40" t="s">
        <v>908</v>
      </c>
    </row>
    <row r="58" spans="1:17" ht="29.25" customHeight="1" outlineLevel="2" x14ac:dyDescent="0.2">
      <c r="A58" s="93"/>
      <c r="B58" s="94" t="s">
        <v>804</v>
      </c>
      <c r="C58" s="53" t="s">
        <v>804</v>
      </c>
      <c r="D58" s="88"/>
      <c r="E58" s="53" t="s">
        <v>801</v>
      </c>
      <c r="F58" s="53" t="s">
        <v>763</v>
      </c>
      <c r="G58" s="53"/>
      <c r="H58" s="55">
        <v>60</v>
      </c>
      <c r="I58" s="56">
        <v>60</v>
      </c>
      <c r="J58" s="55">
        <v>711</v>
      </c>
      <c r="K58" s="55">
        <v>59</v>
      </c>
      <c r="L58" s="55">
        <v>652</v>
      </c>
      <c r="M58" s="57" t="s">
        <v>4</v>
      </c>
      <c r="N58" s="57" t="s">
        <v>5</v>
      </c>
      <c r="O58" s="87"/>
      <c r="P58" s="39">
        <v>69</v>
      </c>
      <c r="Q58" s="40" t="s">
        <v>908</v>
      </c>
    </row>
    <row r="59" spans="1:17" ht="29.25" customHeight="1" outlineLevel="2" thickBot="1" x14ac:dyDescent="0.25">
      <c r="A59" s="95"/>
      <c r="B59" s="96" t="s">
        <v>805</v>
      </c>
      <c r="C59" s="60" t="s">
        <v>805</v>
      </c>
      <c r="D59" s="81"/>
      <c r="E59" s="60" t="s">
        <v>801</v>
      </c>
      <c r="F59" s="60" t="s">
        <v>764</v>
      </c>
      <c r="G59" s="60"/>
      <c r="H59" s="62">
        <v>60</v>
      </c>
      <c r="I59" s="63">
        <v>60</v>
      </c>
      <c r="J59" s="62">
        <v>711</v>
      </c>
      <c r="K59" s="62">
        <v>59</v>
      </c>
      <c r="L59" s="62">
        <v>652</v>
      </c>
      <c r="M59" s="64" t="s">
        <v>4</v>
      </c>
      <c r="N59" s="64" t="s">
        <v>5</v>
      </c>
      <c r="O59" s="82"/>
      <c r="P59" s="39">
        <v>69</v>
      </c>
      <c r="Q59" s="40" t="s">
        <v>908</v>
      </c>
    </row>
    <row r="60" spans="1:17" ht="15" outlineLevel="2" thickBot="1" x14ac:dyDescent="0.25">
      <c r="H60" s="42"/>
      <c r="I60" s="43"/>
      <c r="J60" s="42"/>
      <c r="K60" s="42"/>
      <c r="L60" s="42"/>
    </row>
    <row r="61" spans="1:17" ht="53.25" customHeight="1" outlineLevel="2" x14ac:dyDescent="0.2">
      <c r="A61" s="91"/>
      <c r="B61" s="92" t="s">
        <v>822</v>
      </c>
      <c r="C61" s="46" t="s">
        <v>822</v>
      </c>
      <c r="D61" s="47"/>
      <c r="E61" s="46" t="s">
        <v>823</v>
      </c>
      <c r="F61" s="46" t="s">
        <v>763</v>
      </c>
      <c r="G61" s="46"/>
      <c r="H61" s="48">
        <v>60</v>
      </c>
      <c r="I61" s="49">
        <v>60</v>
      </c>
      <c r="J61" s="48">
        <v>1</v>
      </c>
      <c r="K61" s="48">
        <v>0</v>
      </c>
      <c r="L61" s="48">
        <v>1</v>
      </c>
      <c r="M61" s="50" t="s">
        <v>4</v>
      </c>
      <c r="N61" s="50" t="s">
        <v>5</v>
      </c>
      <c r="O61" s="83"/>
      <c r="P61" s="39">
        <v>79</v>
      </c>
      <c r="Q61" s="40" t="s">
        <v>908</v>
      </c>
    </row>
    <row r="62" spans="1:17" ht="53.25" customHeight="1" outlineLevel="2" thickBot="1" x14ac:dyDescent="0.25">
      <c r="A62" s="95"/>
      <c r="B62" s="96" t="s">
        <v>824</v>
      </c>
      <c r="C62" s="60" t="s">
        <v>824</v>
      </c>
      <c r="D62" s="81"/>
      <c r="E62" s="60" t="s">
        <v>823</v>
      </c>
      <c r="F62" s="60" t="s">
        <v>161</v>
      </c>
      <c r="G62" s="60"/>
      <c r="H62" s="62">
        <v>60</v>
      </c>
      <c r="I62" s="63">
        <v>60</v>
      </c>
      <c r="J62" s="62">
        <v>711</v>
      </c>
      <c r="K62" s="62">
        <v>59</v>
      </c>
      <c r="L62" s="62">
        <v>652</v>
      </c>
      <c r="M62" s="64" t="s">
        <v>4</v>
      </c>
      <c r="N62" s="64" t="s">
        <v>5</v>
      </c>
      <c r="O62" s="82"/>
      <c r="P62" s="39">
        <v>79</v>
      </c>
      <c r="Q62" s="40" t="s">
        <v>908</v>
      </c>
    </row>
    <row r="63" spans="1:17" ht="15" outlineLevel="2" thickBot="1" x14ac:dyDescent="0.25">
      <c r="H63" s="42"/>
      <c r="I63" s="43"/>
      <c r="J63" s="42"/>
      <c r="K63" s="42"/>
      <c r="L63" s="42"/>
    </row>
    <row r="64" spans="1:17" ht="29.25" customHeight="1" outlineLevel="2" x14ac:dyDescent="0.2">
      <c r="A64" s="91"/>
      <c r="B64" s="92" t="s">
        <v>769</v>
      </c>
      <c r="C64" s="46" t="s">
        <v>769</v>
      </c>
      <c r="D64" s="75"/>
      <c r="E64" s="46" t="s">
        <v>770</v>
      </c>
      <c r="F64" s="46" t="s">
        <v>43</v>
      </c>
      <c r="G64" s="46"/>
      <c r="H64" s="48">
        <v>120</v>
      </c>
      <c r="I64" s="49">
        <v>120</v>
      </c>
      <c r="J64" s="48">
        <v>711</v>
      </c>
      <c r="K64" s="48">
        <v>59</v>
      </c>
      <c r="L64" s="48">
        <v>652</v>
      </c>
      <c r="M64" s="50" t="s">
        <v>4</v>
      </c>
      <c r="N64" s="50" t="s">
        <v>5</v>
      </c>
      <c r="O64" s="83"/>
      <c r="P64" s="39">
        <v>69</v>
      </c>
      <c r="Q64" s="40" t="s">
        <v>908</v>
      </c>
    </row>
    <row r="65" spans="1:17" ht="29.25" customHeight="1" outlineLevel="2" x14ac:dyDescent="0.2">
      <c r="A65" s="93"/>
      <c r="B65" s="94" t="s">
        <v>771</v>
      </c>
      <c r="C65" s="53" t="s">
        <v>771</v>
      </c>
      <c r="D65" s="88"/>
      <c r="E65" s="53" t="s">
        <v>770</v>
      </c>
      <c r="F65" s="53" t="s">
        <v>764</v>
      </c>
      <c r="G65" s="53"/>
      <c r="H65" s="55">
        <v>156</v>
      </c>
      <c r="I65" s="56">
        <v>156</v>
      </c>
      <c r="J65" s="55">
        <v>711</v>
      </c>
      <c r="K65" s="55">
        <v>59</v>
      </c>
      <c r="L65" s="55">
        <v>652</v>
      </c>
      <c r="M65" s="57" t="s">
        <v>4</v>
      </c>
      <c r="N65" s="57" t="s">
        <v>5</v>
      </c>
      <c r="O65" s="87"/>
      <c r="P65" s="39">
        <v>69</v>
      </c>
      <c r="Q65" s="40" t="s">
        <v>908</v>
      </c>
    </row>
    <row r="66" spans="1:17" ht="29.25" customHeight="1" outlineLevel="2" x14ac:dyDescent="0.2">
      <c r="A66" s="93"/>
      <c r="B66" s="94" t="s">
        <v>771</v>
      </c>
      <c r="C66" s="53" t="s">
        <v>771</v>
      </c>
      <c r="D66" s="88"/>
      <c r="E66" s="53" t="s">
        <v>770</v>
      </c>
      <c r="F66" s="53" t="s">
        <v>764</v>
      </c>
      <c r="G66" s="53" t="s">
        <v>16</v>
      </c>
      <c r="H66" s="55">
        <v>24</v>
      </c>
      <c r="I66" s="56">
        <v>24</v>
      </c>
      <c r="J66" s="55">
        <v>711</v>
      </c>
      <c r="K66" s="55">
        <v>59</v>
      </c>
      <c r="L66" s="55">
        <v>652</v>
      </c>
      <c r="M66" s="57" t="s">
        <v>4</v>
      </c>
      <c r="N66" s="57" t="s">
        <v>5</v>
      </c>
      <c r="O66" s="87"/>
      <c r="P66" s="39">
        <v>69</v>
      </c>
      <c r="Q66" s="40" t="s">
        <v>908</v>
      </c>
    </row>
    <row r="67" spans="1:17" ht="29.25" customHeight="1" outlineLevel="2" thickBot="1" x14ac:dyDescent="0.25">
      <c r="A67" s="95"/>
      <c r="B67" s="96" t="s">
        <v>884</v>
      </c>
      <c r="C67" s="60" t="s">
        <v>884</v>
      </c>
      <c r="D67" s="81"/>
      <c r="E67" s="60" t="s">
        <v>770</v>
      </c>
      <c r="F67" s="60" t="s">
        <v>51</v>
      </c>
      <c r="G67" s="60" t="s">
        <v>16</v>
      </c>
      <c r="H67" s="62">
        <v>24</v>
      </c>
      <c r="I67" s="63">
        <v>24</v>
      </c>
      <c r="J67" s="62">
        <v>711</v>
      </c>
      <c r="K67" s="62">
        <v>59</v>
      </c>
      <c r="L67" s="62">
        <v>652</v>
      </c>
      <c r="M67" s="64" t="s">
        <v>4</v>
      </c>
      <c r="N67" s="64" t="s">
        <v>5</v>
      </c>
      <c r="O67" s="82"/>
      <c r="P67" s="39">
        <v>69</v>
      </c>
      <c r="Q67" s="40" t="s">
        <v>908</v>
      </c>
    </row>
    <row r="68" spans="1:17" ht="15" outlineLevel="2" thickBot="1" x14ac:dyDescent="0.25">
      <c r="H68" s="42"/>
      <c r="I68" s="43"/>
      <c r="J68" s="42"/>
      <c r="K68" s="42"/>
      <c r="L68" s="42"/>
    </row>
    <row r="69" spans="1:17" ht="29.25" customHeight="1" outlineLevel="2" x14ac:dyDescent="0.2">
      <c r="A69" s="91"/>
      <c r="B69" s="92" t="s">
        <v>785</v>
      </c>
      <c r="C69" s="46" t="s">
        <v>785</v>
      </c>
      <c r="D69" s="75"/>
      <c r="E69" s="46" t="s">
        <v>786</v>
      </c>
      <c r="F69" s="46" t="s">
        <v>763</v>
      </c>
      <c r="G69" s="46"/>
      <c r="H69" s="48">
        <v>120</v>
      </c>
      <c r="I69" s="49">
        <v>120</v>
      </c>
      <c r="J69" s="48">
        <v>711</v>
      </c>
      <c r="K69" s="48">
        <v>59</v>
      </c>
      <c r="L69" s="48">
        <v>652</v>
      </c>
      <c r="M69" s="50" t="s">
        <v>4</v>
      </c>
      <c r="N69" s="50" t="s">
        <v>5</v>
      </c>
      <c r="O69" s="83"/>
      <c r="P69" s="39">
        <v>69</v>
      </c>
      <c r="Q69" s="40" t="s">
        <v>908</v>
      </c>
    </row>
    <row r="70" spans="1:17" ht="29.25" customHeight="1" outlineLevel="2" x14ac:dyDescent="0.2">
      <c r="A70" s="93"/>
      <c r="B70" s="94" t="s">
        <v>787</v>
      </c>
      <c r="C70" s="53" t="s">
        <v>787</v>
      </c>
      <c r="D70" s="88"/>
      <c r="E70" s="53" t="s">
        <v>786</v>
      </c>
      <c r="F70" s="53" t="s">
        <v>164</v>
      </c>
      <c r="G70" s="53"/>
      <c r="H70" s="55">
        <v>120</v>
      </c>
      <c r="I70" s="56">
        <v>120</v>
      </c>
      <c r="J70" s="55">
        <v>711</v>
      </c>
      <c r="K70" s="55">
        <v>59</v>
      </c>
      <c r="L70" s="55">
        <v>652</v>
      </c>
      <c r="M70" s="57" t="s">
        <v>4</v>
      </c>
      <c r="N70" s="57" t="s">
        <v>5</v>
      </c>
      <c r="O70" s="87"/>
      <c r="P70" s="39">
        <v>69</v>
      </c>
      <c r="Q70" s="40" t="s">
        <v>908</v>
      </c>
    </row>
    <row r="71" spans="1:17" ht="29.25" customHeight="1" outlineLevel="2" x14ac:dyDescent="0.2">
      <c r="A71" s="93"/>
      <c r="B71" s="94" t="s">
        <v>788</v>
      </c>
      <c r="C71" s="53" t="s">
        <v>788</v>
      </c>
      <c r="D71" s="88"/>
      <c r="E71" s="53" t="s">
        <v>786</v>
      </c>
      <c r="F71" s="53" t="s">
        <v>777</v>
      </c>
      <c r="G71" s="53"/>
      <c r="H71" s="55">
        <v>120</v>
      </c>
      <c r="I71" s="56">
        <v>120</v>
      </c>
      <c r="J71" s="55">
        <v>711</v>
      </c>
      <c r="K71" s="55">
        <v>59</v>
      </c>
      <c r="L71" s="55">
        <v>652</v>
      </c>
      <c r="M71" s="57" t="s">
        <v>4</v>
      </c>
      <c r="N71" s="57" t="s">
        <v>5</v>
      </c>
      <c r="O71" s="87"/>
      <c r="P71" s="39">
        <v>69</v>
      </c>
      <c r="Q71" s="40" t="s">
        <v>908</v>
      </c>
    </row>
    <row r="72" spans="1:17" ht="29.25" customHeight="1" outlineLevel="2" thickBot="1" x14ac:dyDescent="0.25">
      <c r="A72" s="95"/>
      <c r="B72" s="96" t="s">
        <v>789</v>
      </c>
      <c r="C72" s="60" t="s">
        <v>789</v>
      </c>
      <c r="D72" s="81"/>
      <c r="E72" s="60" t="s">
        <v>786</v>
      </c>
      <c r="F72" s="60" t="s">
        <v>768</v>
      </c>
      <c r="G72" s="60"/>
      <c r="H72" s="62">
        <v>120</v>
      </c>
      <c r="I72" s="63">
        <v>120</v>
      </c>
      <c r="J72" s="62">
        <v>711</v>
      </c>
      <c r="K72" s="62">
        <v>59</v>
      </c>
      <c r="L72" s="62">
        <v>652</v>
      </c>
      <c r="M72" s="64" t="s">
        <v>4</v>
      </c>
      <c r="N72" s="64" t="s">
        <v>5</v>
      </c>
      <c r="O72" s="82"/>
      <c r="P72" s="39">
        <v>69</v>
      </c>
      <c r="Q72" s="40" t="s">
        <v>908</v>
      </c>
    </row>
    <row r="73" spans="1:17" ht="15" outlineLevel="2" thickBot="1" x14ac:dyDescent="0.25">
      <c r="H73" s="42"/>
      <c r="I73" s="43"/>
      <c r="J73" s="42"/>
      <c r="K73" s="42"/>
      <c r="L73" s="42"/>
    </row>
    <row r="74" spans="1:17" ht="29.25" customHeight="1" outlineLevel="2" x14ac:dyDescent="0.2">
      <c r="A74" s="91"/>
      <c r="B74" s="92" t="s">
        <v>836</v>
      </c>
      <c r="C74" s="46" t="s">
        <v>836</v>
      </c>
      <c r="D74" s="47"/>
      <c r="E74" s="46" t="s">
        <v>835</v>
      </c>
      <c r="F74" s="46" t="s">
        <v>837</v>
      </c>
      <c r="G74" s="46"/>
      <c r="H74" s="48">
        <v>588</v>
      </c>
      <c r="I74" s="49">
        <v>588</v>
      </c>
      <c r="J74" s="48">
        <v>1</v>
      </c>
      <c r="K74" s="48">
        <v>0</v>
      </c>
      <c r="L74" s="48">
        <v>1</v>
      </c>
      <c r="M74" s="50" t="s">
        <v>4</v>
      </c>
      <c r="N74" s="50" t="s">
        <v>5</v>
      </c>
      <c r="O74" s="83"/>
      <c r="P74" s="39">
        <v>49</v>
      </c>
      <c r="Q74" s="40" t="s">
        <v>907</v>
      </c>
    </row>
    <row r="75" spans="1:17" ht="29.25" customHeight="1" outlineLevel="2" x14ac:dyDescent="0.2">
      <c r="A75" s="93"/>
      <c r="B75" s="94"/>
      <c r="C75" s="53"/>
      <c r="D75" s="54"/>
      <c r="E75" s="53"/>
      <c r="F75" s="53"/>
      <c r="G75" s="53"/>
      <c r="H75" s="55"/>
      <c r="I75" s="56"/>
      <c r="J75" s="55"/>
      <c r="K75" s="55"/>
      <c r="L75" s="55"/>
      <c r="M75" s="57"/>
      <c r="N75" s="57"/>
      <c r="O75" s="87"/>
    </row>
    <row r="76" spans="1:17" ht="29.25" customHeight="1" outlineLevel="2" x14ac:dyDescent="0.2">
      <c r="A76" s="93"/>
      <c r="B76" s="94" t="s">
        <v>838</v>
      </c>
      <c r="C76" s="53" t="s">
        <v>838</v>
      </c>
      <c r="D76" s="88"/>
      <c r="E76" s="53" t="s">
        <v>839</v>
      </c>
      <c r="F76" s="53" t="s">
        <v>840</v>
      </c>
      <c r="G76" s="53"/>
      <c r="H76" s="55">
        <v>480</v>
      </c>
      <c r="I76" s="56">
        <v>480</v>
      </c>
      <c r="J76" s="55">
        <v>711</v>
      </c>
      <c r="K76" s="55">
        <v>59</v>
      </c>
      <c r="L76" s="55">
        <v>652</v>
      </c>
      <c r="M76" s="57" t="s">
        <v>4</v>
      </c>
      <c r="N76" s="57" t="s">
        <v>5</v>
      </c>
      <c r="O76" s="87"/>
      <c r="P76" s="39">
        <v>49</v>
      </c>
      <c r="Q76" s="40" t="s">
        <v>907</v>
      </c>
    </row>
    <row r="77" spans="1:17" ht="29.25" customHeight="1" outlineLevel="2" x14ac:dyDescent="0.2">
      <c r="A77" s="93"/>
      <c r="B77" s="94" t="s">
        <v>841</v>
      </c>
      <c r="C77" s="53" t="s">
        <v>841</v>
      </c>
      <c r="D77" s="88"/>
      <c r="E77" s="53" t="s">
        <v>839</v>
      </c>
      <c r="F77" s="53" t="s">
        <v>842</v>
      </c>
      <c r="G77" s="53"/>
      <c r="H77" s="55">
        <v>492</v>
      </c>
      <c r="I77" s="56">
        <v>492</v>
      </c>
      <c r="J77" s="55">
        <v>711</v>
      </c>
      <c r="K77" s="55">
        <v>59</v>
      </c>
      <c r="L77" s="55">
        <v>652</v>
      </c>
      <c r="M77" s="57" t="s">
        <v>4</v>
      </c>
      <c r="N77" s="57" t="s">
        <v>5</v>
      </c>
      <c r="O77" s="87"/>
      <c r="P77" s="39">
        <v>49</v>
      </c>
      <c r="Q77" s="40" t="s">
        <v>907</v>
      </c>
    </row>
    <row r="78" spans="1:17" ht="29.25" customHeight="1" outlineLevel="2" x14ac:dyDescent="0.2">
      <c r="A78" s="93"/>
      <c r="B78" s="94"/>
      <c r="C78" s="53"/>
      <c r="D78" s="88"/>
      <c r="E78" s="53"/>
      <c r="F78" s="53"/>
      <c r="G78" s="53"/>
      <c r="H78" s="55"/>
      <c r="I78" s="56"/>
      <c r="J78" s="55"/>
      <c r="K78" s="55"/>
      <c r="L78" s="55"/>
      <c r="M78" s="57"/>
      <c r="N78" s="57"/>
      <c r="O78" s="87"/>
    </row>
    <row r="79" spans="1:17" ht="29.25" customHeight="1" outlineLevel="2" x14ac:dyDescent="0.2">
      <c r="A79" s="93"/>
      <c r="B79" s="94" t="s">
        <v>843</v>
      </c>
      <c r="C79" s="53" t="s">
        <v>843</v>
      </c>
      <c r="D79" s="88"/>
      <c r="E79" s="53" t="s">
        <v>844</v>
      </c>
      <c r="F79" s="53" t="s">
        <v>25</v>
      </c>
      <c r="G79" s="53"/>
      <c r="H79" s="55">
        <v>720</v>
      </c>
      <c r="I79" s="56">
        <v>720</v>
      </c>
      <c r="J79" s="55">
        <v>711</v>
      </c>
      <c r="K79" s="55">
        <v>59</v>
      </c>
      <c r="L79" s="55">
        <v>652</v>
      </c>
      <c r="M79" s="57" t="s">
        <v>4</v>
      </c>
      <c r="N79" s="57" t="s">
        <v>5</v>
      </c>
      <c r="O79" s="87"/>
      <c r="P79" s="39">
        <v>69</v>
      </c>
      <c r="Q79" s="40" t="s">
        <v>908</v>
      </c>
    </row>
    <row r="80" spans="1:17" ht="29.25" customHeight="1" outlineLevel="2" x14ac:dyDescent="0.2">
      <c r="A80" s="93"/>
      <c r="B80" s="94" t="s">
        <v>845</v>
      </c>
      <c r="C80" s="53" t="s">
        <v>845</v>
      </c>
      <c r="D80" s="88"/>
      <c r="E80" s="53" t="s">
        <v>844</v>
      </c>
      <c r="F80" s="53" t="s">
        <v>846</v>
      </c>
      <c r="G80" s="53"/>
      <c r="H80" s="55">
        <v>576</v>
      </c>
      <c r="I80" s="56">
        <v>576</v>
      </c>
      <c r="J80" s="55">
        <v>711</v>
      </c>
      <c r="K80" s="55">
        <v>59</v>
      </c>
      <c r="L80" s="55">
        <v>652</v>
      </c>
      <c r="M80" s="57" t="s">
        <v>4</v>
      </c>
      <c r="N80" s="57" t="s">
        <v>5</v>
      </c>
      <c r="O80" s="87"/>
      <c r="P80" s="39">
        <v>69</v>
      </c>
      <c r="Q80" s="40" t="s">
        <v>908</v>
      </c>
    </row>
    <row r="81" spans="1:17" ht="29.25" customHeight="1" outlineLevel="2" x14ac:dyDescent="0.2">
      <c r="A81" s="93"/>
      <c r="B81" s="94" t="s">
        <v>847</v>
      </c>
      <c r="C81" s="53" t="s">
        <v>847</v>
      </c>
      <c r="D81" s="88"/>
      <c r="E81" s="53" t="s">
        <v>844</v>
      </c>
      <c r="F81" s="53" t="s">
        <v>107</v>
      </c>
      <c r="G81" s="53"/>
      <c r="H81" s="55">
        <v>612</v>
      </c>
      <c r="I81" s="56">
        <v>612</v>
      </c>
      <c r="J81" s="55">
        <v>711</v>
      </c>
      <c r="K81" s="55">
        <v>59</v>
      </c>
      <c r="L81" s="55">
        <v>652</v>
      </c>
      <c r="M81" s="57" t="s">
        <v>4</v>
      </c>
      <c r="N81" s="57" t="s">
        <v>5</v>
      </c>
      <c r="O81" s="87"/>
      <c r="P81" s="39">
        <v>69</v>
      </c>
      <c r="Q81" s="40" t="s">
        <v>908</v>
      </c>
    </row>
    <row r="82" spans="1:17" ht="29.25" customHeight="1" outlineLevel="2" x14ac:dyDescent="0.2">
      <c r="A82" s="93"/>
      <c r="B82" s="94"/>
      <c r="C82" s="53"/>
      <c r="D82" s="88"/>
      <c r="E82" s="53"/>
      <c r="F82" s="53"/>
      <c r="G82" s="53"/>
      <c r="H82" s="55"/>
      <c r="I82" s="56"/>
      <c r="J82" s="55"/>
      <c r="K82" s="55"/>
      <c r="L82" s="55"/>
      <c r="M82" s="57"/>
      <c r="N82" s="57"/>
      <c r="O82" s="87"/>
    </row>
    <row r="83" spans="1:17" ht="29.25" customHeight="1" outlineLevel="2" x14ac:dyDescent="0.2">
      <c r="A83" s="93"/>
      <c r="B83" s="94" t="s">
        <v>848</v>
      </c>
      <c r="C83" s="53" t="s">
        <v>848</v>
      </c>
      <c r="D83" s="88"/>
      <c r="E83" s="53" t="s">
        <v>849</v>
      </c>
      <c r="F83" s="53" t="s">
        <v>25</v>
      </c>
      <c r="G83" s="53"/>
      <c r="H83" s="55">
        <v>1104</v>
      </c>
      <c r="I83" s="56">
        <v>1104</v>
      </c>
      <c r="J83" s="55">
        <v>711</v>
      </c>
      <c r="K83" s="55">
        <v>59</v>
      </c>
      <c r="L83" s="55">
        <v>652</v>
      </c>
      <c r="M83" s="57" t="s">
        <v>4</v>
      </c>
      <c r="N83" s="57" t="s">
        <v>5</v>
      </c>
      <c r="O83" s="87"/>
      <c r="P83" s="39">
        <v>79</v>
      </c>
      <c r="Q83" s="40" t="s">
        <v>908</v>
      </c>
    </row>
    <row r="84" spans="1:17" ht="29.25" customHeight="1" outlineLevel="2" x14ac:dyDescent="0.2">
      <c r="A84" s="93"/>
      <c r="B84" s="94" t="s">
        <v>850</v>
      </c>
      <c r="C84" s="53" t="s">
        <v>850</v>
      </c>
      <c r="D84" s="88"/>
      <c r="E84" s="53" t="s">
        <v>849</v>
      </c>
      <c r="F84" s="53" t="s">
        <v>840</v>
      </c>
      <c r="G84" s="53"/>
      <c r="H84" s="55">
        <v>516</v>
      </c>
      <c r="I84" s="56">
        <v>516</v>
      </c>
      <c r="J84" s="55">
        <v>711</v>
      </c>
      <c r="K84" s="55">
        <v>59</v>
      </c>
      <c r="L84" s="55">
        <v>652</v>
      </c>
      <c r="M84" s="57" t="s">
        <v>4</v>
      </c>
      <c r="N84" s="57" t="s">
        <v>5</v>
      </c>
      <c r="O84" s="87"/>
      <c r="P84" s="39">
        <v>79</v>
      </c>
      <c r="Q84" s="40" t="s">
        <v>908</v>
      </c>
    </row>
    <row r="85" spans="1:17" ht="29.25" customHeight="1" outlineLevel="2" x14ac:dyDescent="0.2">
      <c r="A85" s="93"/>
      <c r="B85" s="94" t="s">
        <v>851</v>
      </c>
      <c r="C85" s="53" t="s">
        <v>851</v>
      </c>
      <c r="D85" s="88"/>
      <c r="E85" s="53" t="s">
        <v>849</v>
      </c>
      <c r="F85" s="53" t="s">
        <v>842</v>
      </c>
      <c r="G85" s="53"/>
      <c r="H85" s="55">
        <v>492</v>
      </c>
      <c r="I85" s="56">
        <v>492</v>
      </c>
      <c r="J85" s="55">
        <v>711</v>
      </c>
      <c r="K85" s="55">
        <v>59</v>
      </c>
      <c r="L85" s="55">
        <v>652</v>
      </c>
      <c r="M85" s="57" t="s">
        <v>4</v>
      </c>
      <c r="N85" s="57" t="s">
        <v>5</v>
      </c>
      <c r="O85" s="87"/>
      <c r="P85" s="39">
        <v>79</v>
      </c>
      <c r="Q85" s="40" t="s">
        <v>908</v>
      </c>
    </row>
    <row r="86" spans="1:17" ht="29.25" customHeight="1" outlineLevel="2" x14ac:dyDescent="0.2">
      <c r="A86" s="93"/>
      <c r="B86" s="94"/>
      <c r="C86" s="53"/>
      <c r="D86" s="88"/>
      <c r="E86" s="53"/>
      <c r="F86" s="53"/>
      <c r="G86" s="53"/>
      <c r="H86" s="55"/>
      <c r="I86" s="56"/>
      <c r="J86" s="55"/>
      <c r="K86" s="55"/>
      <c r="L86" s="55"/>
      <c r="M86" s="57"/>
      <c r="N86" s="57"/>
      <c r="O86" s="87"/>
    </row>
    <row r="87" spans="1:17" ht="29.25" customHeight="1" outlineLevel="2" x14ac:dyDescent="0.2">
      <c r="A87" s="93"/>
      <c r="B87" s="94" t="s">
        <v>852</v>
      </c>
      <c r="C87" s="53" t="s">
        <v>852</v>
      </c>
      <c r="D87" s="88"/>
      <c r="E87" s="53" t="s">
        <v>853</v>
      </c>
      <c r="F87" s="53" t="s">
        <v>25</v>
      </c>
      <c r="G87" s="53"/>
      <c r="H87" s="55">
        <v>696</v>
      </c>
      <c r="I87" s="56">
        <v>696</v>
      </c>
      <c r="J87" s="55">
        <v>711</v>
      </c>
      <c r="K87" s="55">
        <v>59</v>
      </c>
      <c r="L87" s="55">
        <v>652</v>
      </c>
      <c r="M87" s="57" t="s">
        <v>4</v>
      </c>
      <c r="N87" s="57" t="s">
        <v>5</v>
      </c>
      <c r="O87" s="87"/>
      <c r="P87" s="39">
        <v>79</v>
      </c>
      <c r="Q87" s="40" t="s">
        <v>908</v>
      </c>
    </row>
    <row r="88" spans="1:17" ht="29.25" customHeight="1" outlineLevel="2" x14ac:dyDescent="0.2">
      <c r="A88" s="93"/>
      <c r="B88" s="94" t="s">
        <v>854</v>
      </c>
      <c r="C88" s="53" t="s">
        <v>854</v>
      </c>
      <c r="D88" s="88"/>
      <c r="E88" s="53" t="s">
        <v>853</v>
      </c>
      <c r="F88" s="53" t="s">
        <v>837</v>
      </c>
      <c r="G88" s="53"/>
      <c r="H88" s="55">
        <v>612</v>
      </c>
      <c r="I88" s="56">
        <v>612</v>
      </c>
      <c r="J88" s="55">
        <v>711</v>
      </c>
      <c r="K88" s="55">
        <v>59</v>
      </c>
      <c r="L88" s="55">
        <v>652</v>
      </c>
      <c r="M88" s="57" t="s">
        <v>4</v>
      </c>
      <c r="N88" s="57" t="s">
        <v>5</v>
      </c>
      <c r="O88" s="87"/>
      <c r="P88" s="39">
        <v>79</v>
      </c>
      <c r="Q88" s="40" t="s">
        <v>908</v>
      </c>
    </row>
    <row r="89" spans="1:17" ht="29.25" customHeight="1" outlineLevel="2" x14ac:dyDescent="0.2">
      <c r="A89" s="93"/>
      <c r="B89" s="94"/>
      <c r="C89" s="53"/>
      <c r="D89" s="88"/>
      <c r="E89" s="53"/>
      <c r="F89" s="53"/>
      <c r="G89" s="53"/>
      <c r="H89" s="55"/>
      <c r="I89" s="56"/>
      <c r="J89" s="55"/>
      <c r="K89" s="55"/>
      <c r="L89" s="55"/>
      <c r="M89" s="57"/>
      <c r="N89" s="57"/>
      <c r="O89" s="87"/>
    </row>
    <row r="90" spans="1:17" ht="29.25" customHeight="1" outlineLevel="2" x14ac:dyDescent="0.2">
      <c r="A90" s="93"/>
      <c r="B90" s="94" t="s">
        <v>855</v>
      </c>
      <c r="C90" s="53" t="s">
        <v>855</v>
      </c>
      <c r="D90" s="88"/>
      <c r="E90" s="53" t="s">
        <v>856</v>
      </c>
      <c r="F90" s="53" t="s">
        <v>837</v>
      </c>
      <c r="G90" s="53"/>
      <c r="H90" s="55">
        <v>516</v>
      </c>
      <c r="I90" s="56">
        <v>516</v>
      </c>
      <c r="J90" s="55">
        <v>711</v>
      </c>
      <c r="K90" s="55">
        <v>59</v>
      </c>
      <c r="L90" s="55">
        <v>652</v>
      </c>
      <c r="M90" s="57" t="s">
        <v>4</v>
      </c>
      <c r="N90" s="57" t="s">
        <v>5</v>
      </c>
      <c r="O90" s="87"/>
      <c r="P90" s="39">
        <v>59</v>
      </c>
      <c r="Q90" s="40" t="s">
        <v>907</v>
      </c>
    </row>
    <row r="91" spans="1:17" ht="29.25" customHeight="1" outlineLevel="2" x14ac:dyDescent="0.2">
      <c r="A91" s="93"/>
      <c r="B91" s="94" t="s">
        <v>857</v>
      </c>
      <c r="C91" s="53" t="s">
        <v>857</v>
      </c>
      <c r="D91" s="88"/>
      <c r="E91" s="53" t="s">
        <v>856</v>
      </c>
      <c r="F91" s="53" t="s">
        <v>842</v>
      </c>
      <c r="G91" s="53"/>
      <c r="H91" s="55">
        <v>480</v>
      </c>
      <c r="I91" s="56">
        <v>480</v>
      </c>
      <c r="J91" s="55">
        <v>711</v>
      </c>
      <c r="K91" s="55">
        <v>59</v>
      </c>
      <c r="L91" s="55">
        <v>652</v>
      </c>
      <c r="M91" s="57" t="s">
        <v>4</v>
      </c>
      <c r="N91" s="57" t="s">
        <v>5</v>
      </c>
      <c r="O91" s="87"/>
      <c r="P91" s="39">
        <v>59</v>
      </c>
      <c r="Q91" s="40" t="s">
        <v>907</v>
      </c>
    </row>
    <row r="92" spans="1:17" ht="29.25" customHeight="1" outlineLevel="2" x14ac:dyDescent="0.2">
      <c r="A92" s="93"/>
      <c r="B92" s="94"/>
      <c r="C92" s="53"/>
      <c r="D92" s="88"/>
      <c r="E92" s="53"/>
      <c r="F92" s="53"/>
      <c r="G92" s="53"/>
      <c r="H92" s="55"/>
      <c r="I92" s="56"/>
      <c r="J92" s="55"/>
      <c r="K92" s="55"/>
      <c r="L92" s="55"/>
      <c r="M92" s="57"/>
      <c r="N92" s="57"/>
      <c r="O92" s="87"/>
    </row>
    <row r="93" spans="1:17" ht="29.25" customHeight="1" outlineLevel="2" x14ac:dyDescent="0.2">
      <c r="A93" s="93"/>
      <c r="B93" s="94" t="s">
        <v>874</v>
      </c>
      <c r="C93" s="53" t="s">
        <v>874</v>
      </c>
      <c r="D93" s="88"/>
      <c r="E93" s="53" t="s">
        <v>875</v>
      </c>
      <c r="F93" s="53" t="s">
        <v>25</v>
      </c>
      <c r="G93" s="53"/>
      <c r="H93" s="55">
        <v>1176</v>
      </c>
      <c r="I93" s="56">
        <v>1176</v>
      </c>
      <c r="J93" s="55">
        <v>711</v>
      </c>
      <c r="K93" s="55">
        <v>59</v>
      </c>
      <c r="L93" s="55">
        <v>652</v>
      </c>
      <c r="M93" s="57" t="s">
        <v>4</v>
      </c>
      <c r="N93" s="57" t="s">
        <v>5</v>
      </c>
      <c r="O93" s="87"/>
      <c r="P93" s="39">
        <v>45</v>
      </c>
      <c r="Q93" s="40" t="s">
        <v>912</v>
      </c>
    </row>
    <row r="94" spans="1:17" ht="29.25" customHeight="1" outlineLevel="2" x14ac:dyDescent="0.2">
      <c r="A94" s="93"/>
      <c r="B94" s="94" t="s">
        <v>876</v>
      </c>
      <c r="C94" s="53" t="s">
        <v>876</v>
      </c>
      <c r="D94" s="88"/>
      <c r="E94" s="53" t="s">
        <v>875</v>
      </c>
      <c r="F94" s="53" t="s">
        <v>840</v>
      </c>
      <c r="G94" s="53"/>
      <c r="H94" s="55">
        <v>456</v>
      </c>
      <c r="I94" s="56">
        <v>456</v>
      </c>
      <c r="J94" s="55">
        <v>711</v>
      </c>
      <c r="K94" s="55">
        <v>59</v>
      </c>
      <c r="L94" s="55">
        <v>652</v>
      </c>
      <c r="M94" s="57" t="s">
        <v>4</v>
      </c>
      <c r="N94" s="57" t="s">
        <v>5</v>
      </c>
      <c r="O94" s="87"/>
      <c r="P94" s="39">
        <v>45</v>
      </c>
      <c r="Q94" s="40" t="s">
        <v>912</v>
      </c>
    </row>
    <row r="95" spans="1:17" ht="29.25" customHeight="1" outlineLevel="2" thickBot="1" x14ac:dyDescent="0.25">
      <c r="A95" s="95"/>
      <c r="B95" s="96" t="s">
        <v>877</v>
      </c>
      <c r="C95" s="60" t="s">
        <v>877</v>
      </c>
      <c r="D95" s="81"/>
      <c r="E95" s="60" t="s">
        <v>875</v>
      </c>
      <c r="F95" s="60" t="s">
        <v>846</v>
      </c>
      <c r="G95" s="60"/>
      <c r="H95" s="62">
        <v>516</v>
      </c>
      <c r="I95" s="63">
        <v>516</v>
      </c>
      <c r="J95" s="62">
        <v>711</v>
      </c>
      <c r="K95" s="62">
        <v>59</v>
      </c>
      <c r="L95" s="62">
        <v>652</v>
      </c>
      <c r="M95" s="64" t="s">
        <v>4</v>
      </c>
      <c r="N95" s="64" t="s">
        <v>5</v>
      </c>
      <c r="O95" s="82"/>
      <c r="P95" s="39">
        <v>45</v>
      </c>
      <c r="Q95" s="40" t="s">
        <v>912</v>
      </c>
    </row>
    <row r="96" spans="1:17" ht="15" outlineLevel="2" thickBot="1" x14ac:dyDescent="0.25">
      <c r="H96" s="42"/>
      <c r="I96" s="43"/>
      <c r="J96" s="42"/>
      <c r="K96" s="42"/>
      <c r="L96" s="42"/>
    </row>
    <row r="97" spans="1:17" ht="141" customHeight="1" outlineLevel="2" thickBot="1" x14ac:dyDescent="0.25">
      <c r="A97" s="66"/>
      <c r="B97" s="67" t="s">
        <v>783</v>
      </c>
      <c r="C97" s="33" t="s">
        <v>783</v>
      </c>
      <c r="D97" s="68"/>
      <c r="E97" s="33" t="s">
        <v>784</v>
      </c>
      <c r="F97" s="33" t="s">
        <v>11</v>
      </c>
      <c r="G97" s="33"/>
      <c r="H97" s="35">
        <v>618</v>
      </c>
      <c r="I97" s="36">
        <v>3708</v>
      </c>
      <c r="J97" s="35">
        <v>1</v>
      </c>
      <c r="K97" s="35">
        <v>0</v>
      </c>
      <c r="L97" s="35">
        <v>1</v>
      </c>
      <c r="M97" s="37" t="s">
        <v>12</v>
      </c>
      <c r="N97" s="37">
        <v>6</v>
      </c>
      <c r="O97" s="38" t="s">
        <v>930</v>
      </c>
      <c r="P97" s="39">
        <v>79</v>
      </c>
      <c r="Q97" s="40" t="s">
        <v>908</v>
      </c>
    </row>
    <row r="98" spans="1:17" ht="15" outlineLevel="2" thickBot="1" x14ac:dyDescent="0.25">
      <c r="A98" s="94"/>
      <c r="B98" s="94"/>
      <c r="C98" s="53"/>
      <c r="D98" s="88"/>
      <c r="E98" s="53"/>
      <c r="F98" s="53"/>
      <c r="G98" s="53"/>
      <c r="H98" s="55"/>
      <c r="I98" s="56"/>
      <c r="J98" s="55"/>
      <c r="K98" s="55"/>
      <c r="L98" s="55"/>
      <c r="M98" s="57"/>
      <c r="N98" s="57"/>
      <c r="O98" s="53"/>
    </row>
    <row r="99" spans="1:17" ht="48" customHeight="1" outlineLevel="2" x14ac:dyDescent="0.2">
      <c r="A99" s="91"/>
      <c r="B99" s="92" t="s">
        <v>915</v>
      </c>
      <c r="C99" s="46" t="s">
        <v>915</v>
      </c>
      <c r="D99" s="47"/>
      <c r="E99" s="46" t="s">
        <v>99</v>
      </c>
      <c r="F99" s="46" t="s">
        <v>97</v>
      </c>
      <c r="G99" s="46"/>
      <c r="H99" s="48">
        <v>12</v>
      </c>
      <c r="I99" s="49">
        <v>12</v>
      </c>
      <c r="J99" s="48">
        <v>1</v>
      </c>
      <c r="K99" s="48">
        <v>0</v>
      </c>
      <c r="L99" s="48">
        <v>1</v>
      </c>
      <c r="M99" s="50" t="s">
        <v>4</v>
      </c>
      <c r="N99" s="50" t="s">
        <v>5</v>
      </c>
      <c r="O99" s="83"/>
      <c r="P99" s="39">
        <v>52</v>
      </c>
      <c r="Q99" s="40" t="s">
        <v>907</v>
      </c>
    </row>
    <row r="100" spans="1:17" ht="48" customHeight="1" outlineLevel="2" thickBot="1" x14ac:dyDescent="0.25">
      <c r="A100" s="95"/>
      <c r="B100" s="96" t="s">
        <v>859</v>
      </c>
      <c r="C100" s="60" t="s">
        <v>859</v>
      </c>
      <c r="D100" s="81"/>
      <c r="E100" s="60" t="s">
        <v>99</v>
      </c>
      <c r="F100" s="60" t="s">
        <v>11</v>
      </c>
      <c r="G100" s="60"/>
      <c r="H100" s="62">
        <v>1</v>
      </c>
      <c r="I100" s="63">
        <v>4</v>
      </c>
      <c r="J100" s="62">
        <v>711</v>
      </c>
      <c r="K100" s="62">
        <v>59</v>
      </c>
      <c r="L100" s="62">
        <v>652</v>
      </c>
      <c r="M100" s="64" t="s">
        <v>12</v>
      </c>
      <c r="N100" s="64">
        <v>4</v>
      </c>
      <c r="O100" s="82" t="s">
        <v>929</v>
      </c>
      <c r="P100" s="39">
        <v>52</v>
      </c>
      <c r="Q100" s="40" t="s">
        <v>907</v>
      </c>
    </row>
    <row r="101" spans="1:17" ht="15" outlineLevel="2" thickBot="1" x14ac:dyDescent="0.25">
      <c r="H101" s="42"/>
      <c r="I101" s="43"/>
      <c r="J101" s="42"/>
      <c r="K101" s="42"/>
      <c r="L101" s="42"/>
    </row>
    <row r="102" spans="1:17" ht="42" customHeight="1" outlineLevel="2" x14ac:dyDescent="0.2">
      <c r="A102" s="91"/>
      <c r="B102" s="92" t="s">
        <v>796</v>
      </c>
      <c r="C102" s="46" t="s">
        <v>796</v>
      </c>
      <c r="D102" s="47"/>
      <c r="E102" s="46" t="s">
        <v>797</v>
      </c>
      <c r="F102" s="46" t="s">
        <v>792</v>
      </c>
      <c r="G102" s="46" t="s">
        <v>32</v>
      </c>
      <c r="H102" s="48">
        <v>80</v>
      </c>
      <c r="I102" s="49">
        <v>80</v>
      </c>
      <c r="J102" s="48">
        <v>1</v>
      </c>
      <c r="K102" s="48">
        <v>0</v>
      </c>
      <c r="L102" s="48">
        <v>1</v>
      </c>
      <c r="M102" s="50" t="s">
        <v>4</v>
      </c>
      <c r="N102" s="50" t="s">
        <v>5</v>
      </c>
      <c r="O102" s="83"/>
      <c r="P102" s="39">
        <v>69</v>
      </c>
      <c r="Q102" s="40" t="s">
        <v>908</v>
      </c>
    </row>
    <row r="103" spans="1:17" ht="42" customHeight="1" outlineLevel="2" x14ac:dyDescent="0.2">
      <c r="A103" s="93"/>
      <c r="B103" s="94" t="s">
        <v>798</v>
      </c>
      <c r="C103" s="53" t="s">
        <v>798</v>
      </c>
      <c r="D103" s="88"/>
      <c r="E103" s="53" t="s">
        <v>797</v>
      </c>
      <c r="F103" s="53" t="s">
        <v>51</v>
      </c>
      <c r="G103" s="53" t="s">
        <v>32</v>
      </c>
      <c r="H103" s="55">
        <v>80</v>
      </c>
      <c r="I103" s="56">
        <v>80</v>
      </c>
      <c r="J103" s="55">
        <v>711</v>
      </c>
      <c r="K103" s="55">
        <v>59</v>
      </c>
      <c r="L103" s="55">
        <v>652</v>
      </c>
      <c r="M103" s="57" t="s">
        <v>4</v>
      </c>
      <c r="N103" s="57" t="s">
        <v>5</v>
      </c>
      <c r="O103" s="87"/>
      <c r="P103" s="39">
        <v>69</v>
      </c>
      <c r="Q103" s="40" t="s">
        <v>908</v>
      </c>
    </row>
    <row r="104" spans="1:17" ht="42" customHeight="1" outlineLevel="2" thickBot="1" x14ac:dyDescent="0.25">
      <c r="A104" s="95"/>
      <c r="B104" s="96" t="s">
        <v>799</v>
      </c>
      <c r="C104" s="60" t="s">
        <v>799</v>
      </c>
      <c r="D104" s="81"/>
      <c r="E104" s="60" t="s">
        <v>797</v>
      </c>
      <c r="F104" s="60" t="s">
        <v>800</v>
      </c>
      <c r="G104" s="60" t="s">
        <v>32</v>
      </c>
      <c r="H104" s="62">
        <v>80</v>
      </c>
      <c r="I104" s="63">
        <v>80</v>
      </c>
      <c r="J104" s="62">
        <v>711</v>
      </c>
      <c r="K104" s="62">
        <v>59</v>
      </c>
      <c r="L104" s="62">
        <v>652</v>
      </c>
      <c r="M104" s="64" t="s">
        <v>4</v>
      </c>
      <c r="N104" s="64" t="s">
        <v>5</v>
      </c>
      <c r="O104" s="82"/>
      <c r="P104" s="39">
        <v>69</v>
      </c>
      <c r="Q104" s="40" t="s">
        <v>908</v>
      </c>
    </row>
    <row r="105" spans="1:17" ht="15" outlineLevel="2" thickBot="1" x14ac:dyDescent="0.25">
      <c r="H105" s="42"/>
      <c r="I105" s="43"/>
      <c r="J105" s="42"/>
      <c r="K105" s="42"/>
      <c r="L105" s="42"/>
    </row>
    <row r="106" spans="1:17" ht="134.25" customHeight="1" outlineLevel="2" thickBot="1" x14ac:dyDescent="0.25">
      <c r="A106" s="66"/>
      <c r="B106" s="67" t="s">
        <v>860</v>
      </c>
      <c r="C106" s="33" t="s">
        <v>860</v>
      </c>
      <c r="D106" s="68"/>
      <c r="E106" s="33" t="s">
        <v>861</v>
      </c>
      <c r="F106" s="33" t="s">
        <v>476</v>
      </c>
      <c r="G106" s="33"/>
      <c r="H106" s="35">
        <v>9</v>
      </c>
      <c r="I106" s="36">
        <v>9</v>
      </c>
      <c r="J106" s="35">
        <v>1</v>
      </c>
      <c r="K106" s="35">
        <v>0</v>
      </c>
      <c r="L106" s="35">
        <v>1</v>
      </c>
      <c r="M106" s="37" t="s">
        <v>4</v>
      </c>
      <c r="N106" s="37" t="s">
        <v>5</v>
      </c>
      <c r="O106" s="38"/>
      <c r="P106" s="39">
        <v>79</v>
      </c>
      <c r="Q106" s="40" t="s">
        <v>908</v>
      </c>
    </row>
    <row r="107" spans="1:17" ht="15" outlineLevel="2" thickBot="1" x14ac:dyDescent="0.25">
      <c r="H107" s="42"/>
      <c r="I107" s="43"/>
      <c r="J107" s="42"/>
      <c r="K107" s="42"/>
      <c r="L107" s="42"/>
    </row>
    <row r="108" spans="1:17" ht="29.25" customHeight="1" outlineLevel="2" x14ac:dyDescent="0.2">
      <c r="A108" s="91"/>
      <c r="B108" s="92"/>
      <c r="C108" s="46"/>
      <c r="D108" s="47"/>
      <c r="E108" s="46"/>
      <c r="F108" s="46"/>
      <c r="G108" s="46"/>
      <c r="H108" s="48"/>
      <c r="I108" s="49"/>
      <c r="J108" s="48"/>
      <c r="K108" s="48"/>
      <c r="L108" s="48"/>
      <c r="M108" s="50"/>
      <c r="N108" s="50"/>
      <c r="O108" s="83"/>
      <c r="P108" s="39">
        <v>75</v>
      </c>
      <c r="Q108" s="40" t="s">
        <v>908</v>
      </c>
    </row>
    <row r="109" spans="1:17" ht="29.25" customHeight="1" outlineLevel="2" x14ac:dyDescent="0.2">
      <c r="A109" s="93"/>
      <c r="B109" s="94" t="s">
        <v>916</v>
      </c>
      <c r="C109" s="53" t="s">
        <v>916</v>
      </c>
      <c r="D109" s="88"/>
      <c r="E109" s="53" t="s">
        <v>155</v>
      </c>
      <c r="F109" s="53" t="s">
        <v>95</v>
      </c>
      <c r="G109" s="53" t="s">
        <v>3</v>
      </c>
      <c r="H109" s="55">
        <v>4</v>
      </c>
      <c r="I109" s="56">
        <v>4</v>
      </c>
      <c r="J109" s="55">
        <v>711</v>
      </c>
      <c r="K109" s="55">
        <v>59</v>
      </c>
      <c r="L109" s="55">
        <v>652</v>
      </c>
      <c r="M109" s="57" t="s">
        <v>4</v>
      </c>
      <c r="N109" s="57" t="s">
        <v>5</v>
      </c>
      <c r="O109" s="87"/>
      <c r="P109" s="39">
        <v>75</v>
      </c>
      <c r="Q109" s="40" t="s">
        <v>908</v>
      </c>
    </row>
    <row r="110" spans="1:17" ht="29.25" customHeight="1" outlineLevel="2" x14ac:dyDescent="0.2">
      <c r="A110" s="93"/>
      <c r="B110" s="94" t="s">
        <v>862</v>
      </c>
      <c r="C110" s="53" t="s">
        <v>862</v>
      </c>
      <c r="D110" s="88"/>
      <c r="E110" s="53" t="s">
        <v>155</v>
      </c>
      <c r="F110" s="53" t="s">
        <v>141</v>
      </c>
      <c r="G110" s="53" t="s">
        <v>3</v>
      </c>
      <c r="H110" s="55">
        <v>4</v>
      </c>
      <c r="I110" s="56">
        <v>4</v>
      </c>
      <c r="J110" s="55">
        <v>711</v>
      </c>
      <c r="K110" s="55">
        <v>59</v>
      </c>
      <c r="L110" s="55">
        <v>652</v>
      </c>
      <c r="M110" s="57" t="s">
        <v>4</v>
      </c>
      <c r="N110" s="57" t="s">
        <v>5</v>
      </c>
      <c r="O110" s="87"/>
      <c r="P110" s="39">
        <v>75</v>
      </c>
      <c r="Q110" s="40" t="s">
        <v>908</v>
      </c>
    </row>
    <row r="111" spans="1:17" ht="29.25" customHeight="1" outlineLevel="2" x14ac:dyDescent="0.2">
      <c r="A111" s="93"/>
      <c r="B111" s="94" t="s">
        <v>890</v>
      </c>
      <c r="C111" s="53" t="s">
        <v>890</v>
      </c>
      <c r="D111" s="88"/>
      <c r="E111" s="53" t="s">
        <v>891</v>
      </c>
      <c r="F111" s="53" t="s">
        <v>95</v>
      </c>
      <c r="G111" s="53" t="s">
        <v>3</v>
      </c>
      <c r="H111" s="55">
        <v>22</v>
      </c>
      <c r="I111" s="56">
        <v>22</v>
      </c>
      <c r="J111" s="55">
        <v>711</v>
      </c>
      <c r="K111" s="55">
        <v>59</v>
      </c>
      <c r="L111" s="55">
        <v>652</v>
      </c>
      <c r="M111" s="57" t="s">
        <v>4</v>
      </c>
      <c r="N111" s="57" t="s">
        <v>5</v>
      </c>
      <c r="O111" s="87"/>
      <c r="P111" s="39">
        <v>49</v>
      </c>
      <c r="Q111" s="40" t="s">
        <v>907</v>
      </c>
    </row>
    <row r="112" spans="1:17" ht="29.25" customHeight="1" outlineLevel="2" x14ac:dyDescent="0.2">
      <c r="A112" s="93"/>
      <c r="B112" s="94" t="s">
        <v>892</v>
      </c>
      <c r="C112" s="53" t="s">
        <v>892</v>
      </c>
      <c r="D112" s="88"/>
      <c r="E112" s="53" t="s">
        <v>891</v>
      </c>
      <c r="F112" s="53" t="s">
        <v>52</v>
      </c>
      <c r="G112" s="53" t="s">
        <v>3</v>
      </c>
      <c r="H112" s="55">
        <v>28</v>
      </c>
      <c r="I112" s="56">
        <v>28</v>
      </c>
      <c r="J112" s="55">
        <v>711</v>
      </c>
      <c r="K112" s="55">
        <v>59</v>
      </c>
      <c r="L112" s="55">
        <v>652</v>
      </c>
      <c r="M112" s="57" t="s">
        <v>4</v>
      </c>
      <c r="N112" s="57" t="s">
        <v>5</v>
      </c>
      <c r="O112" s="87"/>
      <c r="P112" s="39">
        <v>49</v>
      </c>
      <c r="Q112" s="40" t="s">
        <v>907</v>
      </c>
    </row>
    <row r="113" spans="1:17" ht="29.25" customHeight="1" outlineLevel="2" x14ac:dyDescent="0.2">
      <c r="A113" s="93"/>
      <c r="B113" s="94" t="s">
        <v>893</v>
      </c>
      <c r="C113" s="53" t="s">
        <v>893</v>
      </c>
      <c r="D113" s="88"/>
      <c r="E113" s="53" t="s">
        <v>891</v>
      </c>
      <c r="F113" s="53" t="s">
        <v>164</v>
      </c>
      <c r="G113" s="53" t="s">
        <v>3</v>
      </c>
      <c r="H113" s="55">
        <v>12</v>
      </c>
      <c r="I113" s="56">
        <v>12</v>
      </c>
      <c r="J113" s="55">
        <v>711</v>
      </c>
      <c r="K113" s="55">
        <v>59</v>
      </c>
      <c r="L113" s="55">
        <v>652</v>
      </c>
      <c r="M113" s="57" t="s">
        <v>4</v>
      </c>
      <c r="N113" s="57" t="s">
        <v>5</v>
      </c>
      <c r="O113" s="87"/>
      <c r="P113" s="39">
        <v>49</v>
      </c>
      <c r="Q113" s="40" t="s">
        <v>907</v>
      </c>
    </row>
    <row r="114" spans="1:17" ht="29.25" customHeight="1" outlineLevel="2" thickBot="1" x14ac:dyDescent="0.25">
      <c r="A114" s="95"/>
      <c r="B114" s="96" t="s">
        <v>893</v>
      </c>
      <c r="C114" s="60" t="s">
        <v>893</v>
      </c>
      <c r="D114" s="81"/>
      <c r="E114" s="60" t="s">
        <v>891</v>
      </c>
      <c r="F114" s="60" t="s">
        <v>164</v>
      </c>
      <c r="G114" s="60" t="s">
        <v>32</v>
      </c>
      <c r="H114" s="62">
        <v>10</v>
      </c>
      <c r="I114" s="63">
        <v>10</v>
      </c>
      <c r="J114" s="62">
        <v>711</v>
      </c>
      <c r="K114" s="62">
        <v>59</v>
      </c>
      <c r="L114" s="62">
        <v>652</v>
      </c>
      <c r="M114" s="64" t="s">
        <v>4</v>
      </c>
      <c r="N114" s="64" t="s">
        <v>5</v>
      </c>
      <c r="O114" s="82"/>
      <c r="P114" s="39">
        <v>49</v>
      </c>
      <c r="Q114" s="40" t="s">
        <v>907</v>
      </c>
    </row>
    <row r="115" spans="1:17" ht="15" outlineLevel="2" thickBot="1" x14ac:dyDescent="0.25">
      <c r="H115" s="42"/>
      <c r="I115" s="43"/>
      <c r="J115" s="42"/>
      <c r="K115" s="42"/>
      <c r="L115" s="42"/>
    </row>
    <row r="116" spans="1:17" ht="136.5" customHeight="1" outlineLevel="2" thickBot="1" x14ac:dyDescent="0.25">
      <c r="A116" s="66"/>
      <c r="B116" s="67" t="s">
        <v>864</v>
      </c>
      <c r="C116" s="33" t="s">
        <v>864</v>
      </c>
      <c r="D116" s="68"/>
      <c r="E116" s="33" t="s">
        <v>865</v>
      </c>
      <c r="F116" s="33" t="s">
        <v>11</v>
      </c>
      <c r="G116" s="33" t="s">
        <v>3</v>
      </c>
      <c r="H116" s="35">
        <v>1</v>
      </c>
      <c r="I116" s="36">
        <v>6</v>
      </c>
      <c r="J116" s="35">
        <v>1</v>
      </c>
      <c r="K116" s="35">
        <v>0</v>
      </c>
      <c r="L116" s="35">
        <v>1</v>
      </c>
      <c r="M116" s="37" t="s">
        <v>12</v>
      </c>
      <c r="N116" s="37">
        <v>6</v>
      </c>
      <c r="O116" s="38" t="s">
        <v>944</v>
      </c>
      <c r="P116" s="39">
        <v>79</v>
      </c>
      <c r="Q116" s="40" t="s">
        <v>908</v>
      </c>
    </row>
    <row r="117" spans="1:17" ht="15" outlineLevel="2" thickBot="1" x14ac:dyDescent="0.25">
      <c r="H117" s="42"/>
      <c r="I117" s="43"/>
      <c r="J117" s="42"/>
      <c r="K117" s="42"/>
      <c r="L117" s="42"/>
    </row>
    <row r="118" spans="1:17" ht="115.5" customHeight="1" outlineLevel="2" thickBot="1" x14ac:dyDescent="0.25">
      <c r="A118" s="66"/>
      <c r="B118" s="67" t="s">
        <v>866</v>
      </c>
      <c r="C118" s="33" t="s">
        <v>866</v>
      </c>
      <c r="D118" s="68"/>
      <c r="E118" s="33" t="s">
        <v>189</v>
      </c>
      <c r="F118" s="33" t="s">
        <v>43</v>
      </c>
      <c r="G118" s="33" t="s">
        <v>3</v>
      </c>
      <c r="H118" s="35">
        <v>4</v>
      </c>
      <c r="I118" s="36">
        <v>4</v>
      </c>
      <c r="J118" s="35">
        <v>1</v>
      </c>
      <c r="K118" s="35">
        <v>0</v>
      </c>
      <c r="L118" s="35">
        <v>1</v>
      </c>
      <c r="M118" s="37" t="s">
        <v>4</v>
      </c>
      <c r="N118" s="37" t="s">
        <v>5</v>
      </c>
      <c r="O118" s="38"/>
      <c r="P118" s="39">
        <v>79</v>
      </c>
      <c r="Q118" s="40" t="s">
        <v>908</v>
      </c>
    </row>
    <row r="119" spans="1:17" ht="15" outlineLevel="2" thickBot="1" x14ac:dyDescent="0.25">
      <c r="H119" s="42"/>
      <c r="I119" s="43"/>
      <c r="J119" s="42"/>
      <c r="K119" s="42"/>
      <c r="L119" s="42"/>
    </row>
    <row r="120" spans="1:17" ht="147" customHeight="1" outlineLevel="2" thickBot="1" x14ac:dyDescent="0.25">
      <c r="A120" s="66"/>
      <c r="B120" s="67" t="s">
        <v>198</v>
      </c>
      <c r="C120" s="33" t="s">
        <v>198</v>
      </c>
      <c r="D120" s="68"/>
      <c r="E120" s="33" t="s">
        <v>197</v>
      </c>
      <c r="F120" s="33" t="s">
        <v>43</v>
      </c>
      <c r="G120" s="33" t="s">
        <v>3</v>
      </c>
      <c r="H120" s="35">
        <v>4</v>
      </c>
      <c r="I120" s="36">
        <v>4</v>
      </c>
      <c r="J120" s="35">
        <v>1</v>
      </c>
      <c r="K120" s="35">
        <v>0</v>
      </c>
      <c r="L120" s="35">
        <v>1</v>
      </c>
      <c r="M120" s="37" t="s">
        <v>4</v>
      </c>
      <c r="N120" s="37" t="s">
        <v>5</v>
      </c>
      <c r="O120" s="38"/>
      <c r="P120" s="39">
        <v>65</v>
      </c>
      <c r="Q120" s="40" t="s">
        <v>907</v>
      </c>
    </row>
    <row r="121" spans="1:17" ht="15" outlineLevel="2" thickBot="1" x14ac:dyDescent="0.25">
      <c r="H121" s="42"/>
      <c r="I121" s="43"/>
      <c r="J121" s="42"/>
      <c r="K121" s="42"/>
      <c r="L121" s="42"/>
    </row>
    <row r="122" spans="1:17" ht="134.25" customHeight="1" outlineLevel="2" thickBot="1" x14ac:dyDescent="0.25">
      <c r="A122" s="66"/>
      <c r="B122" s="67" t="s">
        <v>867</v>
      </c>
      <c r="C122" s="33" t="s">
        <v>867</v>
      </c>
      <c r="D122" s="68"/>
      <c r="E122" s="33" t="s">
        <v>868</v>
      </c>
      <c r="F122" s="33" t="s">
        <v>869</v>
      </c>
      <c r="G122" s="33" t="s">
        <v>3</v>
      </c>
      <c r="H122" s="35">
        <v>60</v>
      </c>
      <c r="I122" s="36">
        <v>60</v>
      </c>
      <c r="J122" s="35">
        <v>1</v>
      </c>
      <c r="K122" s="35">
        <v>0</v>
      </c>
      <c r="L122" s="35">
        <v>1</v>
      </c>
      <c r="M122" s="37" t="s">
        <v>4</v>
      </c>
      <c r="N122" s="37" t="s">
        <v>5</v>
      </c>
      <c r="O122" s="38"/>
      <c r="P122" s="39">
        <v>69</v>
      </c>
      <c r="Q122" s="40" t="s">
        <v>908</v>
      </c>
    </row>
    <row r="123" spans="1:17" ht="15" outlineLevel="2" thickBot="1" x14ac:dyDescent="0.25">
      <c r="H123" s="42"/>
      <c r="I123" s="43"/>
      <c r="J123" s="42"/>
      <c r="K123" s="42"/>
      <c r="L123" s="42"/>
    </row>
    <row r="124" spans="1:17" ht="136.5" customHeight="1" outlineLevel="2" thickBot="1" x14ac:dyDescent="0.25">
      <c r="A124" s="66"/>
      <c r="B124" s="67" t="s">
        <v>870</v>
      </c>
      <c r="C124" s="33" t="s">
        <v>870</v>
      </c>
      <c r="D124" s="68"/>
      <c r="E124" s="33" t="s">
        <v>871</v>
      </c>
      <c r="F124" s="33" t="s">
        <v>872</v>
      </c>
      <c r="G124" s="33" t="s">
        <v>3</v>
      </c>
      <c r="H124" s="35">
        <v>48</v>
      </c>
      <c r="I124" s="36">
        <v>48</v>
      </c>
      <c r="J124" s="35">
        <v>1</v>
      </c>
      <c r="K124" s="35">
        <v>0</v>
      </c>
      <c r="L124" s="35">
        <v>1</v>
      </c>
      <c r="M124" s="37" t="s">
        <v>4</v>
      </c>
      <c r="N124" s="37" t="s">
        <v>5</v>
      </c>
      <c r="O124" s="38"/>
      <c r="P124" s="39">
        <v>49</v>
      </c>
      <c r="Q124" s="39" t="s">
        <v>907</v>
      </c>
    </row>
    <row r="125" spans="1:17" ht="15" outlineLevel="2" thickBot="1" x14ac:dyDescent="0.25">
      <c r="H125" s="42"/>
      <c r="I125" s="43"/>
      <c r="J125" s="42"/>
      <c r="K125" s="42"/>
      <c r="L125" s="42"/>
    </row>
    <row r="126" spans="1:17" s="72" customFormat="1" ht="71.25" customHeight="1" outlineLevel="2" x14ac:dyDescent="0.2">
      <c r="A126" s="91"/>
      <c r="B126" s="92" t="s">
        <v>923</v>
      </c>
      <c r="C126" s="92" t="s">
        <v>923</v>
      </c>
      <c r="D126" s="47"/>
      <c r="E126" s="92" t="s">
        <v>240</v>
      </c>
      <c r="F126" s="92" t="s">
        <v>25</v>
      </c>
      <c r="G126" s="92" t="s">
        <v>3</v>
      </c>
      <c r="H126" s="127">
        <v>40</v>
      </c>
      <c r="I126" s="128">
        <v>40</v>
      </c>
      <c r="J126" s="127">
        <v>1</v>
      </c>
      <c r="K126" s="127">
        <v>0</v>
      </c>
      <c r="L126" s="127">
        <v>1</v>
      </c>
      <c r="M126" s="129" t="s">
        <v>4</v>
      </c>
      <c r="N126" s="129" t="s">
        <v>5</v>
      </c>
      <c r="O126" s="51"/>
      <c r="P126" s="70">
        <v>69</v>
      </c>
      <c r="Q126" s="71" t="s">
        <v>908</v>
      </c>
    </row>
    <row r="127" spans="1:17" s="72" customFormat="1" ht="71.25" customHeight="1" outlineLevel="2" thickBot="1" x14ac:dyDescent="0.25">
      <c r="A127" s="95"/>
      <c r="B127" s="96" t="s">
        <v>919</v>
      </c>
      <c r="C127" s="96" t="s">
        <v>919</v>
      </c>
      <c r="D127" s="61"/>
      <c r="E127" s="96" t="s">
        <v>240</v>
      </c>
      <c r="F127" s="96" t="s">
        <v>43</v>
      </c>
      <c r="G127" s="96" t="s">
        <v>3</v>
      </c>
      <c r="H127" s="203">
        <v>457</v>
      </c>
      <c r="I127" s="204">
        <v>457</v>
      </c>
      <c r="J127" s="203">
        <v>711</v>
      </c>
      <c r="K127" s="203">
        <v>59</v>
      </c>
      <c r="L127" s="203">
        <v>652</v>
      </c>
      <c r="M127" s="205" t="s">
        <v>4</v>
      </c>
      <c r="N127" s="205" t="s">
        <v>5</v>
      </c>
      <c r="O127" s="65"/>
      <c r="P127" s="70">
        <v>69</v>
      </c>
      <c r="Q127" s="71" t="s">
        <v>908</v>
      </c>
    </row>
    <row r="128" spans="1:17" ht="15" outlineLevel="2" thickBot="1" x14ac:dyDescent="0.25">
      <c r="A128" s="94"/>
      <c r="B128" s="94"/>
      <c r="C128" s="53"/>
      <c r="D128" s="88"/>
      <c r="E128" s="53"/>
      <c r="F128" s="53"/>
      <c r="G128" s="53"/>
      <c r="H128" s="55"/>
      <c r="I128" s="56"/>
      <c r="J128" s="55"/>
      <c r="K128" s="55"/>
      <c r="L128" s="55"/>
      <c r="M128" s="57"/>
      <c r="N128" s="57"/>
      <c r="O128" s="53"/>
    </row>
    <row r="129" spans="1:17" ht="73.5" customHeight="1" outlineLevel="2" x14ac:dyDescent="0.2">
      <c r="A129" s="91"/>
      <c r="B129" s="92"/>
      <c r="C129" s="46"/>
      <c r="D129" s="75"/>
      <c r="E129" s="46"/>
      <c r="F129" s="46"/>
      <c r="G129" s="46"/>
      <c r="H129" s="48"/>
      <c r="I129" s="49"/>
      <c r="J129" s="48"/>
      <c r="K129" s="48"/>
      <c r="L129" s="48"/>
      <c r="M129" s="50"/>
      <c r="N129" s="50"/>
      <c r="O129" s="83"/>
      <c r="P129" s="39">
        <v>59</v>
      </c>
      <c r="Q129" s="40" t="s">
        <v>907</v>
      </c>
    </row>
    <row r="130" spans="1:17" ht="73.5" customHeight="1" outlineLevel="2" thickBot="1" x14ac:dyDescent="0.25">
      <c r="A130" s="95"/>
      <c r="B130" s="96" t="s">
        <v>924</v>
      </c>
      <c r="C130" s="60" t="s">
        <v>924</v>
      </c>
      <c r="D130" s="81"/>
      <c r="E130" s="60" t="s">
        <v>729</v>
      </c>
      <c r="F130" s="60" t="s">
        <v>95</v>
      </c>
      <c r="G130" s="60" t="s">
        <v>32</v>
      </c>
      <c r="H130" s="62">
        <v>50</v>
      </c>
      <c r="I130" s="63">
        <v>50</v>
      </c>
      <c r="J130" s="62">
        <v>711</v>
      </c>
      <c r="K130" s="62">
        <v>59</v>
      </c>
      <c r="L130" s="62">
        <v>652</v>
      </c>
      <c r="M130" s="64" t="s">
        <v>4</v>
      </c>
      <c r="N130" s="64" t="s">
        <v>5</v>
      </c>
      <c r="O130" s="82"/>
      <c r="P130" s="39">
        <v>59</v>
      </c>
      <c r="Q130" s="40" t="s">
        <v>907</v>
      </c>
    </row>
    <row r="131" spans="1:17" ht="15" outlineLevel="2" thickBot="1" x14ac:dyDescent="0.25">
      <c r="H131" s="42"/>
      <c r="I131" s="43"/>
      <c r="J131" s="42"/>
      <c r="K131" s="42"/>
      <c r="L131" s="42"/>
    </row>
    <row r="132" spans="1:17" ht="55.5" customHeight="1" outlineLevel="2" x14ac:dyDescent="0.2">
      <c r="A132" s="91"/>
      <c r="B132" s="92" t="s">
        <v>814</v>
      </c>
      <c r="C132" s="46" t="s">
        <v>814</v>
      </c>
      <c r="D132" s="75"/>
      <c r="E132" s="46" t="s">
        <v>1</v>
      </c>
      <c r="F132" s="46" t="s">
        <v>11</v>
      </c>
      <c r="G132" s="46" t="s">
        <v>3</v>
      </c>
      <c r="H132" s="48">
        <v>999</v>
      </c>
      <c r="I132" s="49">
        <v>5994</v>
      </c>
      <c r="J132" s="48">
        <v>711</v>
      </c>
      <c r="K132" s="48">
        <v>59</v>
      </c>
      <c r="L132" s="48">
        <v>652</v>
      </c>
      <c r="M132" s="50" t="s">
        <v>12</v>
      </c>
      <c r="N132" s="50">
        <v>6</v>
      </c>
      <c r="O132" s="83" t="s">
        <v>942</v>
      </c>
      <c r="P132" s="39">
        <v>45</v>
      </c>
      <c r="Q132" s="40" t="s">
        <v>907</v>
      </c>
    </row>
    <row r="133" spans="1:17" ht="55.5" customHeight="1" outlineLevel="2" x14ac:dyDescent="0.2">
      <c r="A133" s="93"/>
      <c r="B133" s="94" t="s">
        <v>810</v>
      </c>
      <c r="C133" s="53" t="s">
        <v>810</v>
      </c>
      <c r="D133" s="54"/>
      <c r="E133" s="53" t="s">
        <v>1</v>
      </c>
      <c r="F133" s="53" t="s">
        <v>811</v>
      </c>
      <c r="G133" s="53" t="s">
        <v>32</v>
      </c>
      <c r="H133" s="55">
        <v>50</v>
      </c>
      <c r="I133" s="56">
        <v>50</v>
      </c>
      <c r="J133" s="55">
        <v>1</v>
      </c>
      <c r="K133" s="55">
        <v>0</v>
      </c>
      <c r="L133" s="55">
        <v>1</v>
      </c>
      <c r="M133" s="57" t="s">
        <v>4</v>
      </c>
      <c r="N133" s="57" t="s">
        <v>5</v>
      </c>
      <c r="O133" s="87"/>
      <c r="P133" s="39">
        <v>45</v>
      </c>
      <c r="Q133" s="40" t="s">
        <v>907</v>
      </c>
    </row>
    <row r="134" spans="1:17" ht="55.5" customHeight="1" outlineLevel="2" thickBot="1" x14ac:dyDescent="0.25">
      <c r="A134" s="95"/>
      <c r="B134" s="96" t="s">
        <v>812</v>
      </c>
      <c r="C134" s="60" t="s">
        <v>812</v>
      </c>
      <c r="D134" s="81"/>
      <c r="E134" s="60" t="s">
        <v>1</v>
      </c>
      <c r="F134" s="60" t="s">
        <v>813</v>
      </c>
      <c r="G134" s="60" t="s">
        <v>32</v>
      </c>
      <c r="H134" s="62">
        <v>50</v>
      </c>
      <c r="I134" s="63">
        <v>50</v>
      </c>
      <c r="J134" s="62">
        <v>711</v>
      </c>
      <c r="K134" s="62">
        <v>59</v>
      </c>
      <c r="L134" s="62">
        <v>652</v>
      </c>
      <c r="M134" s="64" t="s">
        <v>4</v>
      </c>
      <c r="N134" s="64" t="s">
        <v>5</v>
      </c>
      <c r="O134" s="82"/>
      <c r="P134" s="39">
        <v>45</v>
      </c>
      <c r="Q134" s="40" t="s">
        <v>907</v>
      </c>
    </row>
    <row r="135" spans="1:17" ht="15" outlineLevel="2" thickBot="1" x14ac:dyDescent="0.25">
      <c r="H135" s="42"/>
      <c r="I135" s="43"/>
      <c r="J135" s="42"/>
      <c r="K135" s="42"/>
      <c r="L135" s="42"/>
    </row>
    <row r="136" spans="1:17" ht="65.25" customHeight="1" outlineLevel="2" x14ac:dyDescent="0.2">
      <c r="A136" s="91"/>
      <c r="B136" s="92" t="s">
        <v>896</v>
      </c>
      <c r="C136" s="46" t="s">
        <v>896</v>
      </c>
      <c r="D136" s="47"/>
      <c r="E136" s="46" t="s">
        <v>897</v>
      </c>
      <c r="F136" s="46" t="s">
        <v>25</v>
      </c>
      <c r="G136" s="46"/>
      <c r="H136" s="48">
        <v>18</v>
      </c>
      <c r="I136" s="49">
        <v>18</v>
      </c>
      <c r="J136" s="48">
        <v>1</v>
      </c>
      <c r="K136" s="48">
        <v>0</v>
      </c>
      <c r="L136" s="48">
        <v>1</v>
      </c>
      <c r="M136" s="50" t="s">
        <v>4</v>
      </c>
      <c r="N136" s="50" t="s">
        <v>5</v>
      </c>
      <c r="O136" s="83"/>
      <c r="P136" s="39">
        <v>79</v>
      </c>
      <c r="Q136" s="40" t="s">
        <v>908</v>
      </c>
    </row>
    <row r="137" spans="1:17" ht="65.25" customHeight="1" outlineLevel="2" thickBot="1" x14ac:dyDescent="0.25">
      <c r="A137" s="95"/>
      <c r="B137" s="96" t="s">
        <v>898</v>
      </c>
      <c r="C137" s="60" t="s">
        <v>898</v>
      </c>
      <c r="D137" s="81"/>
      <c r="E137" s="60" t="s">
        <v>897</v>
      </c>
      <c r="F137" s="60" t="s">
        <v>887</v>
      </c>
      <c r="G137" s="60"/>
      <c r="H137" s="62">
        <v>12</v>
      </c>
      <c r="I137" s="63">
        <v>12</v>
      </c>
      <c r="J137" s="62">
        <v>711</v>
      </c>
      <c r="K137" s="62">
        <v>59</v>
      </c>
      <c r="L137" s="62">
        <v>652</v>
      </c>
      <c r="M137" s="64" t="s">
        <v>4</v>
      </c>
      <c r="N137" s="64" t="s">
        <v>5</v>
      </c>
      <c r="O137" s="82"/>
      <c r="P137" s="39">
        <v>79</v>
      </c>
      <c r="Q137" s="40" t="s">
        <v>908</v>
      </c>
    </row>
    <row r="138" spans="1:17" ht="15" outlineLevel="2" thickBot="1" x14ac:dyDescent="0.25">
      <c r="H138" s="42"/>
      <c r="I138" s="43"/>
      <c r="J138" s="42"/>
      <c r="K138" s="42"/>
      <c r="L138" s="42"/>
    </row>
    <row r="139" spans="1:17" ht="29.25" customHeight="1" outlineLevel="2" x14ac:dyDescent="0.2">
      <c r="A139" s="91"/>
      <c r="B139" s="92"/>
      <c r="C139" s="46"/>
      <c r="D139" s="75"/>
      <c r="E139" s="46"/>
      <c r="F139" s="46"/>
      <c r="G139" s="46"/>
      <c r="H139" s="48"/>
      <c r="I139" s="49"/>
      <c r="J139" s="48"/>
      <c r="K139" s="48"/>
      <c r="L139" s="48"/>
      <c r="M139" s="50"/>
      <c r="N139" s="50"/>
      <c r="O139" s="83"/>
      <c r="P139" s="39">
        <v>69</v>
      </c>
      <c r="Q139" s="40" t="s">
        <v>908</v>
      </c>
    </row>
    <row r="140" spans="1:17" ht="29.25" customHeight="1" outlineLevel="2" x14ac:dyDescent="0.2">
      <c r="A140" s="93"/>
      <c r="B140" s="94" t="s">
        <v>873</v>
      </c>
      <c r="C140" s="53" t="s">
        <v>873</v>
      </c>
      <c r="D140" s="88"/>
      <c r="E140" s="53" t="s">
        <v>339</v>
      </c>
      <c r="F140" s="53" t="s">
        <v>158</v>
      </c>
      <c r="G140" s="53" t="s">
        <v>3</v>
      </c>
      <c r="H140" s="55">
        <v>2</v>
      </c>
      <c r="I140" s="56">
        <v>2</v>
      </c>
      <c r="J140" s="55">
        <v>711</v>
      </c>
      <c r="K140" s="55">
        <v>59</v>
      </c>
      <c r="L140" s="55">
        <v>652</v>
      </c>
      <c r="M140" s="57" t="s">
        <v>4</v>
      </c>
      <c r="N140" s="57" t="s">
        <v>5</v>
      </c>
      <c r="O140" s="87"/>
      <c r="P140" s="39">
        <v>69</v>
      </c>
      <c r="Q140" s="40" t="s">
        <v>908</v>
      </c>
    </row>
    <row r="141" spans="1:17" s="72" customFormat="1" ht="29.25" customHeight="1" outlineLevel="2" x14ac:dyDescent="0.2">
      <c r="A141" s="93"/>
      <c r="B141" s="94" t="s">
        <v>925</v>
      </c>
      <c r="C141" s="94" t="s">
        <v>925</v>
      </c>
      <c r="D141" s="54"/>
      <c r="E141" s="94" t="s">
        <v>339</v>
      </c>
      <c r="F141" s="94" t="s">
        <v>25</v>
      </c>
      <c r="G141" s="94" t="s">
        <v>3</v>
      </c>
      <c r="H141" s="191">
        <v>516</v>
      </c>
      <c r="I141" s="114">
        <v>516</v>
      </c>
      <c r="J141" s="191">
        <v>711</v>
      </c>
      <c r="K141" s="191">
        <v>59</v>
      </c>
      <c r="L141" s="191">
        <v>652</v>
      </c>
      <c r="M141" s="192" t="s">
        <v>4</v>
      </c>
      <c r="N141" s="192" t="s">
        <v>5</v>
      </c>
      <c r="O141" s="58"/>
      <c r="P141" s="70">
        <v>69</v>
      </c>
      <c r="Q141" s="71" t="s">
        <v>908</v>
      </c>
    </row>
    <row r="142" spans="1:17" ht="29.25" customHeight="1" outlineLevel="2" thickBot="1" x14ac:dyDescent="0.25">
      <c r="A142" s="95"/>
      <c r="B142" s="96" t="s">
        <v>827</v>
      </c>
      <c r="C142" s="60" t="s">
        <v>827</v>
      </c>
      <c r="D142" s="81"/>
      <c r="E142" s="60" t="s">
        <v>339</v>
      </c>
      <c r="F142" s="60" t="s">
        <v>43</v>
      </c>
      <c r="G142" s="60" t="s">
        <v>3</v>
      </c>
      <c r="H142" s="62">
        <v>12</v>
      </c>
      <c r="I142" s="63">
        <v>12</v>
      </c>
      <c r="J142" s="62">
        <v>711</v>
      </c>
      <c r="K142" s="62">
        <v>59</v>
      </c>
      <c r="L142" s="62">
        <v>652</v>
      </c>
      <c r="M142" s="64" t="s">
        <v>4</v>
      </c>
      <c r="N142" s="64" t="s">
        <v>5</v>
      </c>
      <c r="O142" s="82"/>
      <c r="P142" s="39">
        <v>69</v>
      </c>
      <c r="Q142" s="40" t="s">
        <v>908</v>
      </c>
    </row>
    <row r="143" spans="1:17" ht="15" outlineLevel="2" thickBot="1" x14ac:dyDescent="0.25">
      <c r="H143" s="42"/>
      <c r="I143" s="43"/>
      <c r="J143" s="42"/>
      <c r="K143" s="42"/>
      <c r="L143" s="42"/>
    </row>
    <row r="144" spans="1:17" ht="87" customHeight="1" outlineLevel="2" thickBot="1" x14ac:dyDescent="0.25">
      <c r="A144" s="66"/>
      <c r="B144" s="67" t="s">
        <v>913</v>
      </c>
      <c r="C144" s="33" t="s">
        <v>913</v>
      </c>
      <c r="D144" s="68"/>
      <c r="E144" s="33" t="s">
        <v>914</v>
      </c>
      <c r="F144" s="33" t="s">
        <v>11</v>
      </c>
      <c r="G144" s="33"/>
      <c r="H144" s="35">
        <v>2</v>
      </c>
      <c r="I144" s="36">
        <v>12</v>
      </c>
      <c r="J144" s="35">
        <v>1</v>
      </c>
      <c r="K144" s="35">
        <v>0</v>
      </c>
      <c r="L144" s="35">
        <v>1</v>
      </c>
      <c r="M144" s="37" t="s">
        <v>4</v>
      </c>
      <c r="N144" s="37" t="s">
        <v>5</v>
      </c>
      <c r="O144" s="38" t="s">
        <v>943</v>
      </c>
      <c r="P144" s="39">
        <v>59</v>
      </c>
      <c r="Q144" s="40" t="s">
        <v>907</v>
      </c>
    </row>
    <row r="145" spans="1:17" ht="15" outlineLevel="2" thickBot="1" x14ac:dyDescent="0.25">
      <c r="H145" s="42"/>
      <c r="I145" s="43"/>
      <c r="J145" s="42"/>
      <c r="K145" s="42"/>
      <c r="L145" s="42"/>
    </row>
    <row r="146" spans="1:17" ht="49.5" customHeight="1" outlineLevel="2" x14ac:dyDescent="0.2">
      <c r="A146" s="91"/>
      <c r="B146" s="92" t="s">
        <v>885</v>
      </c>
      <c r="C146" s="46" t="s">
        <v>885</v>
      </c>
      <c r="D146" s="47"/>
      <c r="E146" s="46" t="s">
        <v>886</v>
      </c>
      <c r="F146" s="46" t="s">
        <v>887</v>
      </c>
      <c r="G146" s="46"/>
      <c r="H146" s="48">
        <v>14</v>
      </c>
      <c r="I146" s="49">
        <v>14</v>
      </c>
      <c r="J146" s="48">
        <v>1</v>
      </c>
      <c r="K146" s="48">
        <v>0</v>
      </c>
      <c r="L146" s="48">
        <v>1</v>
      </c>
      <c r="M146" s="50" t="s">
        <v>4</v>
      </c>
      <c r="N146" s="50" t="s">
        <v>5</v>
      </c>
      <c r="O146" s="83"/>
      <c r="P146" s="39">
        <v>69</v>
      </c>
      <c r="Q146" s="40" t="s">
        <v>908</v>
      </c>
    </row>
    <row r="147" spans="1:17" ht="49.5" customHeight="1" outlineLevel="2" thickBot="1" x14ac:dyDescent="0.25">
      <c r="A147" s="95"/>
      <c r="B147" s="96" t="s">
        <v>888</v>
      </c>
      <c r="C147" s="60" t="s">
        <v>888</v>
      </c>
      <c r="D147" s="81"/>
      <c r="E147" s="60" t="s">
        <v>886</v>
      </c>
      <c r="F147" s="60" t="s">
        <v>889</v>
      </c>
      <c r="G147" s="60"/>
      <c r="H147" s="62">
        <v>12</v>
      </c>
      <c r="I147" s="63">
        <v>12</v>
      </c>
      <c r="J147" s="62">
        <v>711</v>
      </c>
      <c r="K147" s="62">
        <v>59</v>
      </c>
      <c r="L147" s="62">
        <v>652</v>
      </c>
      <c r="M147" s="64" t="s">
        <v>4</v>
      </c>
      <c r="N147" s="64" t="s">
        <v>5</v>
      </c>
      <c r="O147" s="82"/>
      <c r="P147" s="39">
        <v>69</v>
      </c>
      <c r="Q147" s="40" t="s">
        <v>908</v>
      </c>
    </row>
    <row r="148" spans="1:17" ht="15" outlineLevel="2" thickBot="1" x14ac:dyDescent="0.25">
      <c r="H148" s="42"/>
      <c r="I148" s="43"/>
      <c r="J148" s="42"/>
      <c r="K148" s="42"/>
      <c r="L148" s="42"/>
    </row>
    <row r="149" spans="1:17" ht="113.25" customHeight="1" outlineLevel="2" thickBot="1" x14ac:dyDescent="0.25">
      <c r="A149" s="66"/>
      <c r="B149" s="67" t="s">
        <v>520</v>
      </c>
      <c r="C149" s="33" t="s">
        <v>520</v>
      </c>
      <c r="D149" s="68"/>
      <c r="E149" s="33" t="s">
        <v>514</v>
      </c>
      <c r="F149" s="33" t="s">
        <v>25</v>
      </c>
      <c r="G149" s="33"/>
      <c r="H149" s="35">
        <v>10</v>
      </c>
      <c r="I149" s="36">
        <v>10</v>
      </c>
      <c r="J149" s="35">
        <v>1</v>
      </c>
      <c r="K149" s="35">
        <v>0</v>
      </c>
      <c r="L149" s="35">
        <v>1</v>
      </c>
      <c r="M149" s="37" t="s">
        <v>4</v>
      </c>
      <c r="N149" s="37" t="s">
        <v>5</v>
      </c>
      <c r="O149" s="38"/>
      <c r="P149" s="39">
        <v>65</v>
      </c>
      <c r="Q149" s="40" t="s">
        <v>907</v>
      </c>
    </row>
    <row r="150" spans="1:17" ht="15" outlineLevel="2" thickBot="1" x14ac:dyDescent="0.25">
      <c r="H150" s="42"/>
      <c r="I150" s="43"/>
      <c r="J150" s="42"/>
      <c r="K150" s="42"/>
      <c r="L150" s="42"/>
    </row>
    <row r="151" spans="1:17" ht="99" customHeight="1" outlineLevel="2" thickBot="1" x14ac:dyDescent="0.25">
      <c r="A151" s="66"/>
      <c r="B151" s="67" t="s">
        <v>927</v>
      </c>
      <c r="C151" s="33" t="s">
        <v>927</v>
      </c>
      <c r="D151" s="68"/>
      <c r="E151" s="33" t="s">
        <v>928</v>
      </c>
      <c r="F151" s="33" t="s">
        <v>11</v>
      </c>
      <c r="G151" s="33"/>
      <c r="H151" s="35">
        <v>5</v>
      </c>
      <c r="I151" s="36">
        <v>30</v>
      </c>
      <c r="J151" s="35">
        <v>1</v>
      </c>
      <c r="K151" s="35">
        <v>0</v>
      </c>
      <c r="L151" s="35">
        <v>1</v>
      </c>
      <c r="M151" s="37" t="s">
        <v>12</v>
      </c>
      <c r="N151" s="37">
        <v>6</v>
      </c>
      <c r="O151" s="38" t="s">
        <v>939</v>
      </c>
      <c r="P151" s="39">
        <v>49</v>
      </c>
      <c r="Q151" s="40" t="s">
        <v>907</v>
      </c>
    </row>
    <row r="152" spans="1:17" ht="15" outlineLevel="2" thickBot="1" x14ac:dyDescent="0.25">
      <c r="H152" s="42"/>
      <c r="I152" s="43"/>
      <c r="J152" s="42"/>
      <c r="K152" s="42"/>
      <c r="L152" s="42"/>
    </row>
    <row r="153" spans="1:17" ht="99.75" customHeight="1" outlineLevel="2" thickBot="1" x14ac:dyDescent="0.25">
      <c r="A153" s="66"/>
      <c r="B153" s="67" t="s">
        <v>830</v>
      </c>
      <c r="C153" s="33" t="s">
        <v>830</v>
      </c>
      <c r="D153" s="68"/>
      <c r="E153" s="33" t="s">
        <v>831</v>
      </c>
      <c r="F153" s="33" t="s">
        <v>832</v>
      </c>
      <c r="G153" s="33"/>
      <c r="H153" s="35">
        <v>84</v>
      </c>
      <c r="I153" s="36">
        <v>84</v>
      </c>
      <c r="J153" s="35">
        <v>1</v>
      </c>
      <c r="K153" s="35">
        <v>0</v>
      </c>
      <c r="L153" s="35">
        <v>1</v>
      </c>
      <c r="M153" s="37" t="s">
        <v>4</v>
      </c>
      <c r="N153" s="37" t="s">
        <v>5</v>
      </c>
      <c r="O153" s="38"/>
      <c r="P153" s="39">
        <v>49</v>
      </c>
      <c r="Q153" s="40" t="s">
        <v>907</v>
      </c>
    </row>
    <row r="154" spans="1:17" ht="15" outlineLevel="2" thickBot="1" x14ac:dyDescent="0.25">
      <c r="H154" s="42"/>
      <c r="I154" s="43"/>
      <c r="J154" s="42"/>
      <c r="K154" s="42"/>
      <c r="L154" s="42"/>
    </row>
    <row r="155" spans="1:17" ht="108.75" customHeight="1" outlineLevel="2" thickBot="1" x14ac:dyDescent="0.25">
      <c r="A155" s="97"/>
      <c r="B155" s="33" t="s">
        <v>880</v>
      </c>
      <c r="C155" s="33" t="s">
        <v>880</v>
      </c>
      <c r="D155" s="68"/>
      <c r="E155" s="33" t="s">
        <v>881</v>
      </c>
      <c r="F155" s="33" t="s">
        <v>11</v>
      </c>
      <c r="G155" s="33"/>
      <c r="H155" s="35">
        <v>2</v>
      </c>
      <c r="I155" s="36">
        <v>10</v>
      </c>
      <c r="J155" s="35"/>
      <c r="K155" s="35"/>
      <c r="L155" s="35"/>
      <c r="M155" s="37" t="s">
        <v>12</v>
      </c>
      <c r="N155" s="37">
        <v>5</v>
      </c>
      <c r="O155" s="98" t="s">
        <v>940</v>
      </c>
      <c r="P155" s="39">
        <v>59</v>
      </c>
      <c r="Q155" s="40" t="s">
        <v>907</v>
      </c>
    </row>
    <row r="156" spans="1:17" s="53" customFormat="1" ht="15" outlineLevel="2" thickBot="1" x14ac:dyDescent="0.25">
      <c r="D156" s="54"/>
      <c r="H156" s="55"/>
      <c r="I156" s="56"/>
      <c r="J156" s="55"/>
      <c r="K156" s="55"/>
      <c r="L156" s="55"/>
      <c r="M156" s="57"/>
      <c r="N156" s="57"/>
      <c r="O156" s="99"/>
      <c r="P156" s="100"/>
      <c r="Q156" s="84"/>
    </row>
    <row r="157" spans="1:17" ht="63" customHeight="1" outlineLevel="2" x14ac:dyDescent="0.2">
      <c r="A157" s="91"/>
      <c r="B157" s="92" t="s">
        <v>673</v>
      </c>
      <c r="C157" s="46" t="s">
        <v>673</v>
      </c>
      <c r="D157" s="47"/>
      <c r="E157" s="46" t="s">
        <v>475</v>
      </c>
      <c r="F157" s="46" t="s">
        <v>25</v>
      </c>
      <c r="G157" s="46" t="s">
        <v>16</v>
      </c>
      <c r="H157" s="48">
        <v>216</v>
      </c>
      <c r="I157" s="49">
        <v>216</v>
      </c>
      <c r="J157" s="48">
        <v>1</v>
      </c>
      <c r="K157" s="48">
        <v>0</v>
      </c>
      <c r="L157" s="48">
        <v>1</v>
      </c>
      <c r="M157" s="50" t="s">
        <v>4</v>
      </c>
      <c r="N157" s="50" t="s">
        <v>5</v>
      </c>
      <c r="O157" s="83"/>
      <c r="P157" s="39">
        <v>54</v>
      </c>
      <c r="Q157" s="40" t="s">
        <v>907</v>
      </c>
    </row>
    <row r="158" spans="1:17" ht="63" customHeight="1" outlineLevel="2" thickBot="1" x14ac:dyDescent="0.25">
      <c r="A158" s="95"/>
      <c r="B158" s="96" t="s">
        <v>474</v>
      </c>
      <c r="C158" s="60" t="s">
        <v>474</v>
      </c>
      <c r="D158" s="61"/>
      <c r="E158" s="60" t="s">
        <v>475</v>
      </c>
      <c r="F158" s="60" t="s">
        <v>476</v>
      </c>
      <c r="G158" s="60" t="s">
        <v>16</v>
      </c>
      <c r="H158" s="62">
        <v>84</v>
      </c>
      <c r="I158" s="63">
        <v>84</v>
      </c>
      <c r="J158" s="62">
        <v>1</v>
      </c>
      <c r="K158" s="62">
        <v>0</v>
      </c>
      <c r="L158" s="62">
        <v>1</v>
      </c>
      <c r="M158" s="64" t="s">
        <v>4</v>
      </c>
      <c r="N158" s="64" t="s">
        <v>5</v>
      </c>
      <c r="O158" s="82"/>
      <c r="P158" s="39">
        <v>54</v>
      </c>
      <c r="Q158" s="40" t="s">
        <v>907</v>
      </c>
    </row>
    <row r="159" spans="1:17" ht="15" outlineLevel="2" thickBot="1" x14ac:dyDescent="0.25">
      <c r="H159" s="42"/>
      <c r="I159" s="43"/>
      <c r="J159" s="42"/>
      <c r="K159" s="42"/>
      <c r="L159" s="42"/>
    </row>
    <row r="160" spans="1:17" s="110" customFormat="1" ht="23.25" customHeight="1" outlineLevel="2" thickBot="1" x14ac:dyDescent="0.25">
      <c r="A160" s="101"/>
      <c r="B160" s="102" t="s">
        <v>557</v>
      </c>
      <c r="C160" s="103"/>
      <c r="D160" s="104"/>
      <c r="E160" s="103"/>
      <c r="F160" s="103"/>
      <c r="G160" s="103"/>
      <c r="H160" s="105"/>
      <c r="I160" s="105">
        <f>SUM(I3:I31)</f>
        <v>16822</v>
      </c>
      <c r="J160" s="105"/>
      <c r="K160" s="105"/>
      <c r="L160" s="105"/>
      <c r="M160" s="106"/>
      <c r="N160" s="106"/>
      <c r="O160" s="107"/>
      <c r="P160" s="108"/>
      <c r="Q160" s="109"/>
    </row>
    <row r="161" spans="1:17" s="116" customFormat="1" ht="15" outlineLevel="2" thickBot="1" x14ac:dyDescent="0.25">
      <c r="A161" s="111"/>
      <c r="B161" s="112"/>
      <c r="C161" s="111"/>
      <c r="D161" s="113"/>
      <c r="E161" s="111"/>
      <c r="F161" s="111"/>
      <c r="G161" s="111"/>
      <c r="H161" s="114"/>
      <c r="I161" s="114"/>
      <c r="J161" s="114"/>
      <c r="K161" s="114"/>
      <c r="L161" s="114"/>
      <c r="M161" s="115"/>
      <c r="N161" s="115"/>
      <c r="O161" s="111"/>
      <c r="P161" s="70"/>
      <c r="Q161" s="71"/>
    </row>
    <row r="162" spans="1:17" s="126" customFormat="1" ht="15.75" outlineLevel="2" thickBot="1" x14ac:dyDescent="0.25">
      <c r="A162" s="117"/>
      <c r="B162" s="118" t="s">
        <v>563</v>
      </c>
      <c r="C162" s="119"/>
      <c r="D162" s="120"/>
      <c r="E162" s="119"/>
      <c r="F162" s="119"/>
      <c r="G162" s="119"/>
      <c r="H162" s="121"/>
      <c r="I162" s="121"/>
      <c r="J162" s="121"/>
      <c r="K162" s="121"/>
      <c r="L162" s="121"/>
      <c r="M162" s="122"/>
      <c r="N162" s="122"/>
      <c r="O162" s="123"/>
      <c r="P162" s="124"/>
      <c r="Q162" s="125"/>
    </row>
    <row r="163" spans="1:17" ht="24" customHeight="1" outlineLevel="2" thickBot="1" x14ac:dyDescent="0.25">
      <c r="A163" s="91"/>
      <c r="B163" s="46"/>
      <c r="C163" s="46"/>
      <c r="D163" s="47"/>
      <c r="E163" s="46"/>
      <c r="F163" s="46"/>
      <c r="G163" s="46"/>
      <c r="H163" s="48"/>
      <c r="I163" s="49"/>
      <c r="J163" s="48"/>
      <c r="K163" s="48"/>
      <c r="L163" s="48"/>
      <c r="M163" s="50"/>
      <c r="N163" s="50"/>
      <c r="O163" s="83"/>
      <c r="P163" s="39">
        <v>42</v>
      </c>
      <c r="Q163" s="40" t="s">
        <v>912</v>
      </c>
    </row>
    <row r="164" spans="1:17" ht="101.25" customHeight="1" outlineLevel="2" thickBot="1" x14ac:dyDescent="0.25">
      <c r="A164" s="66"/>
      <c r="B164" s="33" t="s">
        <v>882</v>
      </c>
      <c r="C164" s="33" t="s">
        <v>882</v>
      </c>
      <c r="D164" s="68"/>
      <c r="E164" s="33" t="s">
        <v>346</v>
      </c>
      <c r="F164" s="33" t="s">
        <v>883</v>
      </c>
      <c r="G164" s="33" t="s">
        <v>3</v>
      </c>
      <c r="H164" s="35">
        <v>12</v>
      </c>
      <c r="I164" s="36">
        <v>12</v>
      </c>
      <c r="J164" s="35">
        <v>408</v>
      </c>
      <c r="K164" s="35">
        <v>0</v>
      </c>
      <c r="L164" s="35">
        <v>408</v>
      </c>
      <c r="M164" s="37" t="s">
        <v>4</v>
      </c>
      <c r="N164" s="37">
        <v>1</v>
      </c>
      <c r="O164" s="38"/>
      <c r="P164" s="39">
        <v>42</v>
      </c>
      <c r="Q164" s="40" t="s">
        <v>912</v>
      </c>
    </row>
    <row r="165" spans="1:17" ht="15" outlineLevel="2" thickBot="1" x14ac:dyDescent="0.25">
      <c r="H165" s="42"/>
      <c r="I165" s="43"/>
      <c r="J165" s="42"/>
      <c r="K165" s="42"/>
      <c r="L165" s="42"/>
    </row>
    <row r="166" spans="1:17" ht="29.25" customHeight="1" outlineLevel="2" x14ac:dyDescent="0.2">
      <c r="A166" s="91"/>
      <c r="B166" s="92" t="s">
        <v>920</v>
      </c>
      <c r="C166" s="46" t="s">
        <v>920</v>
      </c>
      <c r="D166" s="47"/>
      <c r="E166" s="46" t="s">
        <v>448</v>
      </c>
      <c r="F166" s="46" t="s">
        <v>95</v>
      </c>
      <c r="G166" s="46" t="s">
        <v>3</v>
      </c>
      <c r="H166" s="48">
        <v>84</v>
      </c>
      <c r="I166" s="49">
        <v>84</v>
      </c>
      <c r="J166" s="48">
        <v>1</v>
      </c>
      <c r="K166" s="48">
        <v>0</v>
      </c>
      <c r="L166" s="48">
        <v>1</v>
      </c>
      <c r="M166" s="50" t="s">
        <v>4</v>
      </c>
      <c r="N166" s="50">
        <v>1</v>
      </c>
      <c r="O166" s="83"/>
      <c r="P166" s="39">
        <v>42</v>
      </c>
      <c r="Q166" s="40" t="s">
        <v>912</v>
      </c>
    </row>
    <row r="167" spans="1:17" ht="29.25" customHeight="1" outlineLevel="2" x14ac:dyDescent="0.2">
      <c r="A167" s="93"/>
      <c r="B167" s="94" t="s">
        <v>920</v>
      </c>
      <c r="C167" s="53" t="s">
        <v>920</v>
      </c>
      <c r="D167" s="88"/>
      <c r="E167" s="53" t="s">
        <v>448</v>
      </c>
      <c r="F167" s="53" t="s">
        <v>95</v>
      </c>
      <c r="G167" s="53" t="s">
        <v>16</v>
      </c>
      <c r="H167" s="55">
        <v>24</v>
      </c>
      <c r="I167" s="56">
        <v>24</v>
      </c>
      <c r="J167" s="55">
        <v>711</v>
      </c>
      <c r="K167" s="55">
        <v>59</v>
      </c>
      <c r="L167" s="55">
        <v>652</v>
      </c>
      <c r="M167" s="57" t="s">
        <v>4</v>
      </c>
      <c r="N167" s="57">
        <v>1</v>
      </c>
      <c r="O167" s="87"/>
      <c r="P167" s="39">
        <v>42</v>
      </c>
      <c r="Q167" s="40" t="s">
        <v>912</v>
      </c>
    </row>
    <row r="168" spans="1:17" s="72" customFormat="1" ht="29.25" customHeight="1" outlineLevel="2" x14ac:dyDescent="0.2">
      <c r="A168" s="93"/>
      <c r="B168" s="94" t="s">
        <v>921</v>
      </c>
      <c r="C168" s="94" t="s">
        <v>921</v>
      </c>
      <c r="D168" s="54"/>
      <c r="E168" s="94" t="s">
        <v>448</v>
      </c>
      <c r="F168" s="94" t="s">
        <v>52</v>
      </c>
      <c r="G168" s="94" t="s">
        <v>3</v>
      </c>
      <c r="H168" s="191">
        <v>120</v>
      </c>
      <c r="I168" s="114">
        <v>120</v>
      </c>
      <c r="J168" s="191">
        <v>711</v>
      </c>
      <c r="K168" s="191">
        <v>59</v>
      </c>
      <c r="L168" s="191">
        <v>652</v>
      </c>
      <c r="M168" s="192" t="s">
        <v>4</v>
      </c>
      <c r="N168" s="192">
        <v>1</v>
      </c>
      <c r="O168" s="58"/>
      <c r="P168" s="70">
        <v>42</v>
      </c>
      <c r="Q168" s="71" t="s">
        <v>912</v>
      </c>
    </row>
    <row r="169" spans="1:17" s="72" customFormat="1" ht="29.25" customHeight="1" outlineLevel="2" x14ac:dyDescent="0.2">
      <c r="A169" s="93"/>
      <c r="B169" s="94" t="s">
        <v>899</v>
      </c>
      <c r="C169" s="94" t="s">
        <v>899</v>
      </c>
      <c r="D169" s="54"/>
      <c r="E169" s="94" t="s">
        <v>448</v>
      </c>
      <c r="F169" s="94" t="s">
        <v>126</v>
      </c>
      <c r="G169" s="94" t="s">
        <v>3</v>
      </c>
      <c r="H169" s="191">
        <v>132</v>
      </c>
      <c r="I169" s="114">
        <v>132</v>
      </c>
      <c r="J169" s="191">
        <v>711</v>
      </c>
      <c r="K169" s="191">
        <v>59</v>
      </c>
      <c r="L169" s="191">
        <v>652</v>
      </c>
      <c r="M169" s="192" t="s">
        <v>4</v>
      </c>
      <c r="N169" s="192">
        <v>1</v>
      </c>
      <c r="O169" s="58"/>
      <c r="P169" s="70">
        <v>42</v>
      </c>
      <c r="Q169" s="71" t="s">
        <v>912</v>
      </c>
    </row>
    <row r="170" spans="1:17" s="72" customFormat="1" ht="29.25" customHeight="1" outlineLevel="2" x14ac:dyDescent="0.2">
      <c r="A170" s="93"/>
      <c r="B170" s="94" t="s">
        <v>922</v>
      </c>
      <c r="C170" s="94" t="s">
        <v>922</v>
      </c>
      <c r="D170" s="54"/>
      <c r="E170" s="94" t="s">
        <v>448</v>
      </c>
      <c r="F170" s="94" t="s">
        <v>107</v>
      </c>
      <c r="G170" s="94" t="s">
        <v>3</v>
      </c>
      <c r="H170" s="191">
        <v>264</v>
      </c>
      <c r="I170" s="114">
        <v>264</v>
      </c>
      <c r="J170" s="191">
        <v>711</v>
      </c>
      <c r="K170" s="191">
        <v>59</v>
      </c>
      <c r="L170" s="191">
        <v>652</v>
      </c>
      <c r="M170" s="192" t="s">
        <v>4</v>
      </c>
      <c r="N170" s="192">
        <v>1</v>
      </c>
      <c r="O170" s="58"/>
      <c r="P170" s="70">
        <v>42</v>
      </c>
      <c r="Q170" s="71" t="s">
        <v>912</v>
      </c>
    </row>
    <row r="171" spans="1:17" ht="29.25" customHeight="1" outlineLevel="2" x14ac:dyDescent="0.2">
      <c r="A171" s="93"/>
      <c r="B171" s="94" t="s">
        <v>926</v>
      </c>
      <c r="C171" s="53" t="s">
        <v>926</v>
      </c>
      <c r="D171" s="88"/>
      <c r="E171" s="53" t="s">
        <v>448</v>
      </c>
      <c r="F171" s="53" t="s">
        <v>730</v>
      </c>
      <c r="G171" s="53" t="s">
        <v>3</v>
      </c>
      <c r="H171" s="55">
        <v>12</v>
      </c>
      <c r="I171" s="56">
        <v>12</v>
      </c>
      <c r="J171" s="55">
        <v>711</v>
      </c>
      <c r="K171" s="55">
        <v>59</v>
      </c>
      <c r="L171" s="55">
        <v>652</v>
      </c>
      <c r="M171" s="57" t="s">
        <v>4</v>
      </c>
      <c r="N171" s="57">
        <v>1</v>
      </c>
      <c r="O171" s="87"/>
      <c r="P171" s="39">
        <v>42</v>
      </c>
      <c r="Q171" s="40" t="s">
        <v>912</v>
      </c>
    </row>
    <row r="172" spans="1:17" ht="29.25" customHeight="1" outlineLevel="2" x14ac:dyDescent="0.2">
      <c r="A172" s="93"/>
      <c r="B172" s="94" t="s">
        <v>829</v>
      </c>
      <c r="C172" s="53" t="s">
        <v>829</v>
      </c>
      <c r="D172" s="88"/>
      <c r="E172" s="53" t="s">
        <v>448</v>
      </c>
      <c r="F172" s="53" t="s">
        <v>11</v>
      </c>
      <c r="G172" s="53" t="s">
        <v>3</v>
      </c>
      <c r="H172" s="55">
        <v>1</v>
      </c>
      <c r="I172" s="56">
        <v>4</v>
      </c>
      <c r="J172" s="55">
        <v>711</v>
      </c>
      <c r="K172" s="55">
        <v>59</v>
      </c>
      <c r="L172" s="55">
        <v>652</v>
      </c>
      <c r="M172" s="57" t="s">
        <v>12</v>
      </c>
      <c r="N172" s="57">
        <v>4</v>
      </c>
      <c r="O172" s="87" t="s">
        <v>935</v>
      </c>
      <c r="P172" s="39">
        <v>42</v>
      </c>
      <c r="Q172" s="40" t="s">
        <v>912</v>
      </c>
    </row>
    <row r="173" spans="1:17" ht="29.25" customHeight="1" outlineLevel="2" thickBot="1" x14ac:dyDescent="0.25">
      <c r="A173" s="95"/>
      <c r="B173" s="96" t="s">
        <v>879</v>
      </c>
      <c r="C173" s="60" t="s">
        <v>879</v>
      </c>
      <c r="D173" s="81"/>
      <c r="E173" s="60" t="s">
        <v>448</v>
      </c>
      <c r="F173" s="60" t="s">
        <v>11</v>
      </c>
      <c r="G173" s="60" t="s">
        <v>3</v>
      </c>
      <c r="H173" s="62">
        <v>1</v>
      </c>
      <c r="I173" s="63">
        <v>4</v>
      </c>
      <c r="J173" s="62">
        <v>711</v>
      </c>
      <c r="K173" s="62">
        <v>59</v>
      </c>
      <c r="L173" s="62">
        <v>652</v>
      </c>
      <c r="M173" s="64" t="s">
        <v>12</v>
      </c>
      <c r="N173" s="64">
        <v>4</v>
      </c>
      <c r="O173" s="82" t="s">
        <v>936</v>
      </c>
      <c r="P173" s="39">
        <v>42</v>
      </c>
      <c r="Q173" s="40" t="s">
        <v>912</v>
      </c>
    </row>
    <row r="174" spans="1:17" ht="15" outlineLevel="2" thickBot="1" x14ac:dyDescent="0.25">
      <c r="H174" s="42"/>
      <c r="I174" s="43"/>
      <c r="J174" s="42"/>
      <c r="K174" s="42"/>
      <c r="L174" s="42"/>
    </row>
    <row r="175" spans="1:17" ht="107.25" customHeight="1" outlineLevel="2" thickBot="1" x14ac:dyDescent="0.25">
      <c r="A175" s="66"/>
      <c r="B175" s="33" t="s">
        <v>591</v>
      </c>
      <c r="C175" s="33" t="s">
        <v>591</v>
      </c>
      <c r="D175" s="68"/>
      <c r="E175" s="33" t="s">
        <v>592</v>
      </c>
      <c r="F175" s="33" t="s">
        <v>25</v>
      </c>
      <c r="G175" s="33" t="s">
        <v>3</v>
      </c>
      <c r="H175" s="35">
        <v>10</v>
      </c>
      <c r="I175" s="36">
        <v>10</v>
      </c>
      <c r="J175" s="35">
        <v>408</v>
      </c>
      <c r="K175" s="35">
        <v>0</v>
      </c>
      <c r="L175" s="35">
        <v>408</v>
      </c>
      <c r="M175" s="37" t="s">
        <v>4</v>
      </c>
      <c r="N175" s="37">
        <v>1</v>
      </c>
      <c r="O175" s="38"/>
      <c r="P175" s="39">
        <v>42</v>
      </c>
      <c r="Q175" s="40" t="s">
        <v>912</v>
      </c>
    </row>
    <row r="176" spans="1:17" ht="15" outlineLevel="2" thickBot="1" x14ac:dyDescent="0.25">
      <c r="H176" s="42"/>
      <c r="I176" s="43"/>
      <c r="J176" s="42"/>
      <c r="K176" s="42"/>
      <c r="L176" s="42"/>
    </row>
    <row r="177" spans="1:17" ht="96.75" customHeight="1" outlineLevel="2" thickBot="1" x14ac:dyDescent="0.25">
      <c r="A177" s="97"/>
      <c r="B177" s="67" t="s">
        <v>833</v>
      </c>
      <c r="C177" s="33" t="s">
        <v>833</v>
      </c>
      <c r="D177" s="34">
        <v>826894461846</v>
      </c>
      <c r="E177" s="33" t="s">
        <v>834</v>
      </c>
      <c r="F177" s="33" t="s">
        <v>11</v>
      </c>
      <c r="G177" s="33" t="s">
        <v>3</v>
      </c>
      <c r="H177" s="35">
        <v>1</v>
      </c>
      <c r="I177" s="36">
        <v>8</v>
      </c>
      <c r="J177" s="35">
        <v>10</v>
      </c>
      <c r="K177" s="35">
        <v>0</v>
      </c>
      <c r="L177" s="35">
        <v>10</v>
      </c>
      <c r="M177" s="37" t="s">
        <v>12</v>
      </c>
      <c r="N177" s="37">
        <v>8</v>
      </c>
      <c r="O177" s="38" t="s">
        <v>932</v>
      </c>
      <c r="P177" s="39">
        <v>42</v>
      </c>
      <c r="Q177" s="40" t="s">
        <v>912</v>
      </c>
    </row>
    <row r="178" spans="1:17" ht="15" outlineLevel="2" thickBot="1" x14ac:dyDescent="0.25">
      <c r="H178" s="42"/>
      <c r="I178" s="43"/>
      <c r="J178" s="42"/>
      <c r="K178" s="42"/>
      <c r="L178" s="42"/>
    </row>
    <row r="179" spans="1:17" ht="45.75" customHeight="1" outlineLevel="2" x14ac:dyDescent="0.2">
      <c r="A179" s="91"/>
      <c r="B179" s="92"/>
      <c r="C179" s="46"/>
      <c r="D179" s="47"/>
      <c r="E179" s="46"/>
      <c r="F179" s="46"/>
      <c r="G179" s="46"/>
      <c r="H179" s="48"/>
      <c r="I179" s="49"/>
      <c r="J179" s="48"/>
      <c r="K179" s="48"/>
      <c r="L179" s="48"/>
      <c r="M179" s="50"/>
      <c r="N179" s="50"/>
      <c r="O179" s="83"/>
    </row>
    <row r="180" spans="1:17" ht="45.75" customHeight="1" outlineLevel="2" thickBot="1" x14ac:dyDescent="0.25">
      <c r="A180" s="95"/>
      <c r="B180" s="96" t="s">
        <v>878</v>
      </c>
      <c r="C180" s="60" t="s">
        <v>878</v>
      </c>
      <c r="D180" s="81"/>
      <c r="E180" s="60" t="s">
        <v>350</v>
      </c>
      <c r="F180" s="60" t="s">
        <v>431</v>
      </c>
      <c r="G180" s="60"/>
      <c r="H180" s="62">
        <v>12</v>
      </c>
      <c r="I180" s="63">
        <v>12</v>
      </c>
      <c r="J180" s="62">
        <v>711</v>
      </c>
      <c r="K180" s="62">
        <v>59</v>
      </c>
      <c r="L180" s="62">
        <v>652</v>
      </c>
      <c r="M180" s="64"/>
      <c r="N180" s="64"/>
      <c r="O180" s="82"/>
    </row>
    <row r="181" spans="1:17" ht="15" outlineLevel="2" thickBot="1" x14ac:dyDescent="0.25">
      <c r="H181" s="42"/>
      <c r="I181" s="43"/>
      <c r="J181" s="42"/>
      <c r="K181" s="42"/>
      <c r="L181" s="42"/>
    </row>
    <row r="182" spans="1:17" s="72" customFormat="1" ht="29.25" customHeight="1" outlineLevel="2" x14ac:dyDescent="0.2">
      <c r="A182" s="73"/>
      <c r="B182" s="74" t="s">
        <v>570</v>
      </c>
      <c r="C182" s="92" t="s">
        <v>403</v>
      </c>
      <c r="D182" s="47">
        <v>826894500200</v>
      </c>
      <c r="E182" s="92" t="s">
        <v>393</v>
      </c>
      <c r="F182" s="92" t="s">
        <v>404</v>
      </c>
      <c r="G182" s="92" t="s">
        <v>3</v>
      </c>
      <c r="H182" s="127">
        <v>588</v>
      </c>
      <c r="I182" s="128">
        <v>588</v>
      </c>
      <c r="J182" s="127">
        <v>4500</v>
      </c>
      <c r="K182" s="127">
        <v>180</v>
      </c>
      <c r="L182" s="127">
        <v>4320</v>
      </c>
      <c r="M182" s="129" t="s">
        <v>4</v>
      </c>
      <c r="N182" s="129" t="s">
        <v>5</v>
      </c>
      <c r="O182" s="51"/>
      <c r="P182" s="39">
        <v>42</v>
      </c>
      <c r="Q182" s="40" t="s">
        <v>912</v>
      </c>
    </row>
    <row r="183" spans="1:17" ht="29.25" customHeight="1" outlineLevel="2" x14ac:dyDescent="0.2">
      <c r="A183" s="85"/>
      <c r="B183" s="86"/>
      <c r="C183" s="94"/>
      <c r="D183" s="88"/>
      <c r="E183" s="53"/>
      <c r="F183" s="53"/>
      <c r="G183" s="53"/>
      <c r="H183" s="55"/>
      <c r="I183" s="56"/>
      <c r="J183" s="55"/>
      <c r="K183" s="55"/>
      <c r="L183" s="55"/>
      <c r="M183" s="57"/>
      <c r="N183" s="57"/>
      <c r="O183" s="87"/>
      <c r="P183" s="39">
        <v>42</v>
      </c>
      <c r="Q183" s="40" t="s">
        <v>912</v>
      </c>
    </row>
    <row r="184" spans="1:17" ht="29.25" customHeight="1" outlineLevel="2" thickBot="1" x14ac:dyDescent="0.25">
      <c r="A184" s="79"/>
      <c r="B184" s="80" t="s">
        <v>571</v>
      </c>
      <c r="C184" s="96" t="s">
        <v>409</v>
      </c>
      <c r="D184" s="81">
        <v>826894465615</v>
      </c>
      <c r="E184" s="60" t="s">
        <v>393</v>
      </c>
      <c r="F184" s="60" t="s">
        <v>11</v>
      </c>
      <c r="G184" s="60" t="s">
        <v>3</v>
      </c>
      <c r="H184" s="62">
        <v>688</v>
      </c>
      <c r="I184" s="63">
        <v>2752</v>
      </c>
      <c r="J184" s="62">
        <v>1563</v>
      </c>
      <c r="K184" s="62">
        <v>0</v>
      </c>
      <c r="L184" s="62">
        <v>1563</v>
      </c>
      <c r="M184" s="64" t="s">
        <v>12</v>
      </c>
      <c r="N184" s="64" t="s">
        <v>13</v>
      </c>
      <c r="O184" s="82" t="s">
        <v>576</v>
      </c>
      <c r="P184" s="39">
        <v>42</v>
      </c>
      <c r="Q184" s="40" t="s">
        <v>912</v>
      </c>
    </row>
    <row r="185" spans="1:17" ht="15" outlineLevel="2" thickBot="1" x14ac:dyDescent="0.25">
      <c r="H185" s="42"/>
      <c r="I185" s="43"/>
      <c r="J185" s="42"/>
      <c r="K185" s="42"/>
      <c r="L185" s="42"/>
    </row>
    <row r="186" spans="1:17" ht="93" customHeight="1" outlineLevel="2" thickBot="1" x14ac:dyDescent="0.25">
      <c r="A186" s="97"/>
      <c r="B186" s="67" t="s">
        <v>828</v>
      </c>
      <c r="C186" s="33" t="s">
        <v>828</v>
      </c>
      <c r="D186" s="68"/>
      <c r="E186" s="33" t="s">
        <v>423</v>
      </c>
      <c r="F186" s="33" t="s">
        <v>50</v>
      </c>
      <c r="G186" s="33"/>
      <c r="H186" s="35">
        <v>12</v>
      </c>
      <c r="I186" s="36">
        <v>12</v>
      </c>
      <c r="J186" s="35"/>
      <c r="K186" s="35"/>
      <c r="L186" s="35"/>
      <c r="M186" s="37" t="s">
        <v>4</v>
      </c>
      <c r="N186" s="37" t="s">
        <v>5</v>
      </c>
      <c r="O186" s="38"/>
      <c r="P186" s="39">
        <v>42</v>
      </c>
      <c r="Q186" s="40" t="s">
        <v>912</v>
      </c>
    </row>
    <row r="187" spans="1:17" ht="15" outlineLevel="2" thickBot="1" x14ac:dyDescent="0.25">
      <c r="H187" s="42"/>
      <c r="I187" s="43"/>
      <c r="J187" s="42"/>
      <c r="K187" s="42"/>
      <c r="L187" s="42"/>
    </row>
    <row r="188" spans="1:17" ht="93" customHeight="1" outlineLevel="2" thickBot="1" x14ac:dyDescent="0.25">
      <c r="A188" s="97"/>
      <c r="B188" s="67" t="s">
        <v>472</v>
      </c>
      <c r="C188" s="33" t="s">
        <v>472</v>
      </c>
      <c r="D188" s="68"/>
      <c r="E188" s="33" t="s">
        <v>473</v>
      </c>
      <c r="F188" s="33" t="s">
        <v>11</v>
      </c>
      <c r="G188" s="33"/>
      <c r="H188" s="35">
        <v>2</v>
      </c>
      <c r="I188" s="36">
        <v>12</v>
      </c>
      <c r="J188" s="35"/>
      <c r="K188" s="35"/>
      <c r="L188" s="35"/>
      <c r="M188" s="37" t="s">
        <v>12</v>
      </c>
      <c r="N188" s="37">
        <v>6</v>
      </c>
      <c r="O188" s="38" t="s">
        <v>938</v>
      </c>
      <c r="P188" s="39">
        <v>42</v>
      </c>
      <c r="Q188" s="40" t="s">
        <v>912</v>
      </c>
    </row>
    <row r="189" spans="1:17" ht="15" outlineLevel="2" thickBot="1" x14ac:dyDescent="0.25">
      <c r="H189" s="42"/>
      <c r="I189" s="43"/>
      <c r="J189" s="42"/>
      <c r="K189" s="42"/>
      <c r="L189" s="42"/>
    </row>
    <row r="190" spans="1:17" ht="36.75" customHeight="1" outlineLevel="2" x14ac:dyDescent="0.2">
      <c r="A190" s="45"/>
      <c r="B190" s="92"/>
      <c r="C190" s="46"/>
      <c r="D190" s="47"/>
      <c r="E190" s="46"/>
      <c r="F190" s="46"/>
      <c r="G190" s="46"/>
      <c r="H190" s="48"/>
      <c r="I190" s="49"/>
      <c r="J190" s="48"/>
      <c r="K190" s="48"/>
      <c r="L190" s="48"/>
      <c r="M190" s="50"/>
      <c r="N190" s="50"/>
      <c r="O190" s="83"/>
      <c r="P190" s="39">
        <v>42</v>
      </c>
      <c r="Q190" s="40" t="s">
        <v>912</v>
      </c>
    </row>
    <row r="191" spans="1:17" ht="36.75" customHeight="1" outlineLevel="2" x14ac:dyDescent="0.2">
      <c r="A191" s="52"/>
      <c r="B191" s="94" t="s">
        <v>742</v>
      </c>
      <c r="C191" s="53" t="s">
        <v>731</v>
      </c>
      <c r="D191" s="54">
        <v>826894533314</v>
      </c>
      <c r="E191" s="53" t="s">
        <v>418</v>
      </c>
      <c r="F191" s="53" t="s">
        <v>11</v>
      </c>
      <c r="G191" s="53"/>
      <c r="H191" s="55">
        <v>300</v>
      </c>
      <c r="I191" s="56">
        <v>1500</v>
      </c>
      <c r="J191" s="55"/>
      <c r="K191" s="55"/>
      <c r="L191" s="55"/>
      <c r="M191" s="57" t="s">
        <v>12</v>
      </c>
      <c r="N191" s="57">
        <v>5</v>
      </c>
      <c r="O191" s="87" t="s">
        <v>751</v>
      </c>
      <c r="P191" s="39">
        <v>42</v>
      </c>
      <c r="Q191" s="40" t="s">
        <v>912</v>
      </c>
    </row>
    <row r="192" spans="1:17" ht="36.75" customHeight="1" outlineLevel="2" thickBot="1" x14ac:dyDescent="0.25">
      <c r="A192" s="59"/>
      <c r="B192" s="96" t="s">
        <v>900</v>
      </c>
      <c r="C192" s="60" t="s">
        <v>900</v>
      </c>
      <c r="D192" s="61"/>
      <c r="E192" s="60" t="s">
        <v>418</v>
      </c>
      <c r="F192" s="60" t="s">
        <v>11</v>
      </c>
      <c r="G192" s="60"/>
      <c r="H192" s="62">
        <v>111</v>
      </c>
      <c r="I192" s="63">
        <v>555</v>
      </c>
      <c r="J192" s="62"/>
      <c r="K192" s="62"/>
      <c r="L192" s="62"/>
      <c r="M192" s="64" t="s">
        <v>12</v>
      </c>
      <c r="N192" s="64">
        <v>5</v>
      </c>
      <c r="O192" s="82" t="s">
        <v>937</v>
      </c>
      <c r="P192" s="39">
        <v>42</v>
      </c>
      <c r="Q192" s="40" t="s">
        <v>912</v>
      </c>
    </row>
    <row r="193" spans="1:17" ht="15" outlineLevel="2" thickBot="1" x14ac:dyDescent="0.25">
      <c r="H193" s="42"/>
      <c r="I193" s="43"/>
      <c r="J193" s="42"/>
      <c r="K193" s="42"/>
      <c r="L193" s="42"/>
    </row>
    <row r="194" spans="1:17" ht="88.5" customHeight="1" outlineLevel="2" thickBot="1" x14ac:dyDescent="0.25">
      <c r="A194" s="97"/>
      <c r="B194" s="67" t="s">
        <v>743</v>
      </c>
      <c r="C194" s="33" t="s">
        <v>732</v>
      </c>
      <c r="D194" s="68">
        <v>826894449981</v>
      </c>
      <c r="E194" s="33" t="s">
        <v>458</v>
      </c>
      <c r="F194" s="33" t="s">
        <v>164</v>
      </c>
      <c r="G194" s="33"/>
      <c r="H194" s="35">
        <v>2790</v>
      </c>
      <c r="I194" s="36">
        <v>2790</v>
      </c>
      <c r="J194" s="35"/>
      <c r="K194" s="35"/>
      <c r="L194" s="35"/>
      <c r="M194" s="37" t="s">
        <v>744</v>
      </c>
      <c r="N194" s="37">
        <v>1</v>
      </c>
      <c r="O194" s="38"/>
      <c r="P194" s="39">
        <v>42</v>
      </c>
      <c r="Q194" s="40" t="s">
        <v>912</v>
      </c>
    </row>
    <row r="195" spans="1:17" outlineLevel="2" x14ac:dyDescent="0.2">
      <c r="H195" s="42"/>
      <c r="I195" s="43"/>
      <c r="J195" s="42"/>
      <c r="K195" s="42"/>
      <c r="L195" s="42"/>
    </row>
    <row r="196" spans="1:17" ht="15" outlineLevel="2" thickBot="1" x14ac:dyDescent="0.25">
      <c r="H196" s="42"/>
      <c r="I196" s="43"/>
      <c r="J196" s="42"/>
      <c r="K196" s="42"/>
      <c r="L196" s="42"/>
    </row>
    <row r="197" spans="1:17" s="139" customFormat="1" ht="19.5" customHeight="1" outlineLevel="2" thickBot="1" x14ac:dyDescent="0.25">
      <c r="A197" s="130"/>
      <c r="B197" s="131" t="s">
        <v>558</v>
      </c>
      <c r="C197" s="132"/>
      <c r="D197" s="133"/>
      <c r="E197" s="132"/>
      <c r="F197" s="132"/>
      <c r="G197" s="132"/>
      <c r="H197" s="134"/>
      <c r="I197" s="134">
        <f>SUM(I163:I196)</f>
        <v>8895</v>
      </c>
      <c r="J197" s="134"/>
      <c r="K197" s="134"/>
      <c r="L197" s="134"/>
      <c r="M197" s="135"/>
      <c r="N197" s="135"/>
      <c r="O197" s="136"/>
      <c r="P197" s="137"/>
      <c r="Q197" s="138"/>
    </row>
    <row r="198" spans="1:17" s="116" customFormat="1" ht="15" outlineLevel="2" thickBot="1" x14ac:dyDescent="0.25">
      <c r="A198" s="111"/>
      <c r="B198" s="112"/>
      <c r="C198" s="111"/>
      <c r="D198" s="113"/>
      <c r="E198" s="111"/>
      <c r="F198" s="111"/>
      <c r="G198" s="111"/>
      <c r="H198" s="114"/>
      <c r="I198" s="114"/>
      <c r="J198" s="114"/>
      <c r="K198" s="114"/>
      <c r="L198" s="114"/>
      <c r="M198" s="115"/>
      <c r="N198" s="115"/>
      <c r="O198" s="111"/>
      <c r="P198" s="70"/>
      <c r="Q198" s="71"/>
    </row>
    <row r="199" spans="1:17" s="149" customFormat="1" ht="15" outlineLevel="2" thickBot="1" x14ac:dyDescent="0.25">
      <c r="A199" s="140"/>
      <c r="B199" s="141" t="s">
        <v>547</v>
      </c>
      <c r="C199" s="142"/>
      <c r="D199" s="143"/>
      <c r="E199" s="142"/>
      <c r="F199" s="142"/>
      <c r="G199" s="142"/>
      <c r="H199" s="144"/>
      <c r="I199" s="144"/>
      <c r="J199" s="144"/>
      <c r="K199" s="144"/>
      <c r="L199" s="144"/>
      <c r="M199" s="145"/>
      <c r="N199" s="145"/>
      <c r="O199" s="146"/>
      <c r="P199" s="147"/>
      <c r="Q199" s="148"/>
    </row>
    <row r="200" spans="1:17" ht="15" hidden="1" outlineLevel="2" thickBot="1" x14ac:dyDescent="0.25">
      <c r="H200" s="42"/>
      <c r="I200" s="43"/>
      <c r="J200" s="42"/>
      <c r="K200" s="42"/>
      <c r="L200" s="42"/>
    </row>
    <row r="201" spans="1:17" ht="132.75" customHeight="1" outlineLevel="2" thickBot="1" x14ac:dyDescent="0.25">
      <c r="A201" s="31"/>
      <c r="B201" s="32" t="s">
        <v>745</v>
      </c>
      <c r="C201" s="33" t="s">
        <v>297</v>
      </c>
      <c r="D201" s="68">
        <v>826894461549</v>
      </c>
      <c r="E201" s="33" t="s">
        <v>292</v>
      </c>
      <c r="F201" s="33" t="s">
        <v>11</v>
      </c>
      <c r="G201" s="33" t="s">
        <v>3</v>
      </c>
      <c r="H201" s="35">
        <v>19</v>
      </c>
      <c r="I201" s="36">
        <v>95</v>
      </c>
      <c r="J201" s="35">
        <v>200</v>
      </c>
      <c r="K201" s="35">
        <v>0</v>
      </c>
      <c r="L201" s="35">
        <v>200</v>
      </c>
      <c r="M201" s="37" t="s">
        <v>12</v>
      </c>
      <c r="N201" s="37">
        <v>5</v>
      </c>
      <c r="O201" s="69" t="s">
        <v>750</v>
      </c>
      <c r="P201" s="39">
        <v>85</v>
      </c>
      <c r="Q201" s="40" t="s">
        <v>908</v>
      </c>
    </row>
    <row r="202" spans="1:17" ht="15" outlineLevel="2" thickBot="1" x14ac:dyDescent="0.25">
      <c r="H202" s="42"/>
      <c r="I202" s="43"/>
      <c r="J202" s="42"/>
      <c r="K202" s="42"/>
      <c r="L202" s="42"/>
    </row>
    <row r="203" spans="1:17" ht="55.5" hidden="1" customHeight="1" outlineLevel="2" x14ac:dyDescent="0.2">
      <c r="A203" s="45"/>
      <c r="B203" s="46" t="s">
        <v>572</v>
      </c>
      <c r="C203" s="46" t="s">
        <v>266</v>
      </c>
      <c r="D203" s="75">
        <v>826894442951</v>
      </c>
      <c r="E203" s="46" t="s">
        <v>267</v>
      </c>
      <c r="F203" s="46" t="s">
        <v>11</v>
      </c>
      <c r="G203" s="46" t="s">
        <v>3</v>
      </c>
      <c r="H203" s="48"/>
      <c r="I203" s="49"/>
      <c r="J203" s="48">
        <v>517</v>
      </c>
      <c r="K203" s="48">
        <v>0</v>
      </c>
      <c r="L203" s="48">
        <v>517</v>
      </c>
      <c r="M203" s="50" t="s">
        <v>12</v>
      </c>
      <c r="N203" s="50" t="s">
        <v>38</v>
      </c>
      <c r="O203" s="83" t="s">
        <v>577</v>
      </c>
    </row>
    <row r="204" spans="1:17" ht="43.5" hidden="1" customHeight="1" outlineLevel="2" x14ac:dyDescent="0.2">
      <c r="A204" s="45"/>
      <c r="B204" s="46" t="s">
        <v>573</v>
      </c>
      <c r="C204" s="46" t="s">
        <v>299</v>
      </c>
      <c r="D204" s="75">
        <v>826894467305</v>
      </c>
      <c r="E204" s="46" t="s">
        <v>300</v>
      </c>
      <c r="F204" s="46" t="s">
        <v>11</v>
      </c>
      <c r="G204" s="46" t="s">
        <v>3</v>
      </c>
      <c r="H204" s="48"/>
      <c r="I204" s="49"/>
      <c r="J204" s="48">
        <v>483</v>
      </c>
      <c r="K204" s="48">
        <v>0</v>
      </c>
      <c r="L204" s="48">
        <v>483</v>
      </c>
      <c r="M204" s="50" t="s">
        <v>12</v>
      </c>
      <c r="N204" s="50" t="s">
        <v>280</v>
      </c>
      <c r="O204" s="150" t="s">
        <v>578</v>
      </c>
    </row>
    <row r="205" spans="1:17" s="160" customFormat="1" ht="15.75" outlineLevel="2" thickBot="1" x14ac:dyDescent="0.25">
      <c r="A205" s="151"/>
      <c r="B205" s="152" t="s">
        <v>561</v>
      </c>
      <c r="C205" s="153"/>
      <c r="D205" s="154"/>
      <c r="E205" s="153"/>
      <c r="F205" s="153"/>
      <c r="G205" s="153"/>
      <c r="H205" s="155"/>
      <c r="I205" s="155">
        <f>SUM(I201:I204)</f>
        <v>95</v>
      </c>
      <c r="J205" s="155"/>
      <c r="K205" s="155"/>
      <c r="L205" s="155"/>
      <c r="M205" s="156"/>
      <c r="N205" s="156"/>
      <c r="O205" s="157"/>
      <c r="P205" s="158"/>
      <c r="Q205" s="159"/>
    </row>
    <row r="206" spans="1:17" s="116" customFormat="1" ht="15" outlineLevel="2" thickBot="1" x14ac:dyDescent="0.25">
      <c r="A206" s="111"/>
      <c r="B206" s="112"/>
      <c r="C206" s="111"/>
      <c r="D206" s="113"/>
      <c r="E206" s="111"/>
      <c r="F206" s="111"/>
      <c r="G206" s="111"/>
      <c r="H206" s="114"/>
      <c r="I206" s="114"/>
      <c r="J206" s="114"/>
      <c r="K206" s="114"/>
      <c r="L206" s="114"/>
      <c r="M206" s="115"/>
      <c r="N206" s="115"/>
      <c r="O206" s="111"/>
      <c r="P206" s="70"/>
      <c r="Q206" s="71"/>
    </row>
    <row r="207" spans="1:17" s="170" customFormat="1" ht="15" outlineLevel="2" thickBot="1" x14ac:dyDescent="0.25">
      <c r="A207" s="161"/>
      <c r="B207" s="162" t="s">
        <v>549</v>
      </c>
      <c r="C207" s="163"/>
      <c r="D207" s="164"/>
      <c r="E207" s="163"/>
      <c r="F207" s="163"/>
      <c r="G207" s="163"/>
      <c r="H207" s="165"/>
      <c r="I207" s="165"/>
      <c r="J207" s="165"/>
      <c r="K207" s="165"/>
      <c r="L207" s="165"/>
      <c r="M207" s="166"/>
      <c r="N207" s="166"/>
      <c r="O207" s="167"/>
      <c r="P207" s="168"/>
      <c r="Q207" s="169"/>
    </row>
    <row r="208" spans="1:17" ht="15" outlineLevel="2" thickBot="1" x14ac:dyDescent="0.25">
      <c r="A208" s="45"/>
      <c r="B208" s="46"/>
      <c r="C208" s="46"/>
      <c r="D208" s="47"/>
      <c r="E208" s="46"/>
      <c r="F208" s="46"/>
      <c r="G208" s="46"/>
      <c r="H208" s="48"/>
      <c r="I208" s="49"/>
      <c r="J208" s="48"/>
      <c r="K208" s="48"/>
      <c r="L208" s="48"/>
      <c r="M208" s="50"/>
      <c r="N208" s="50"/>
      <c r="O208" s="83"/>
    </row>
    <row r="209" spans="1:17" ht="126.75" customHeight="1" outlineLevel="2" thickBot="1" x14ac:dyDescent="0.25">
      <c r="A209" s="66"/>
      <c r="B209" s="67" t="s">
        <v>825</v>
      </c>
      <c r="C209" s="33" t="s">
        <v>825</v>
      </c>
      <c r="D209" s="68"/>
      <c r="E209" s="33" t="s">
        <v>499</v>
      </c>
      <c r="F209" s="33" t="s">
        <v>11</v>
      </c>
      <c r="G209" s="33" t="s">
        <v>3</v>
      </c>
      <c r="H209" s="35">
        <v>35</v>
      </c>
      <c r="I209" s="36">
        <v>210</v>
      </c>
      <c r="J209" s="35">
        <v>1</v>
      </c>
      <c r="K209" s="35">
        <v>0</v>
      </c>
      <c r="L209" s="35">
        <v>1</v>
      </c>
      <c r="M209" s="37" t="s">
        <v>12</v>
      </c>
      <c r="N209" s="37">
        <v>6</v>
      </c>
      <c r="O209" s="38" t="s">
        <v>941</v>
      </c>
      <c r="P209" s="39">
        <v>69</v>
      </c>
      <c r="Q209" s="40" t="s">
        <v>908</v>
      </c>
    </row>
    <row r="210" spans="1:17" ht="15" outlineLevel="2" thickBot="1" x14ac:dyDescent="0.25">
      <c r="A210" s="94"/>
      <c r="B210" s="94"/>
      <c r="C210" s="53"/>
      <c r="D210" s="54"/>
      <c r="E210" s="53"/>
      <c r="F210" s="53"/>
      <c r="G210" s="53"/>
      <c r="H210" s="55"/>
      <c r="I210" s="56"/>
      <c r="J210" s="55"/>
      <c r="K210" s="55"/>
      <c r="L210" s="55"/>
      <c r="M210" s="57"/>
      <c r="N210" s="57"/>
      <c r="O210" s="53"/>
    </row>
    <row r="211" spans="1:17" s="180" customFormat="1" ht="18.75" outlineLevel="2" thickBot="1" x14ac:dyDescent="0.25">
      <c r="A211" s="171"/>
      <c r="B211" s="172" t="s">
        <v>560</v>
      </c>
      <c r="C211" s="173"/>
      <c r="D211" s="174"/>
      <c r="E211" s="173"/>
      <c r="F211" s="173"/>
      <c r="G211" s="173"/>
      <c r="H211" s="175"/>
      <c r="I211" s="175">
        <f>SUM(I208:I210)</f>
        <v>210</v>
      </c>
      <c r="J211" s="175"/>
      <c r="K211" s="175"/>
      <c r="L211" s="175"/>
      <c r="M211" s="176"/>
      <c r="N211" s="176"/>
      <c r="O211" s="177"/>
      <c r="P211" s="178"/>
      <c r="Q211" s="179"/>
    </row>
    <row r="212" spans="1:17" s="116" customFormat="1" outlineLevel="2" x14ac:dyDescent="0.2">
      <c r="A212" s="111"/>
      <c r="B212" s="112"/>
      <c r="C212" s="111"/>
      <c r="D212" s="113"/>
      <c r="E212" s="111"/>
      <c r="F212" s="111"/>
      <c r="G212" s="111"/>
      <c r="H212" s="114"/>
      <c r="I212" s="114"/>
      <c r="J212" s="114"/>
      <c r="K212" s="114"/>
      <c r="L212" s="114"/>
      <c r="M212" s="115"/>
      <c r="N212" s="115"/>
      <c r="O212" s="111"/>
      <c r="P212" s="70"/>
      <c r="Q212" s="71"/>
    </row>
    <row r="213" spans="1:17" s="116" customFormat="1" ht="15" outlineLevel="2" thickBot="1" x14ac:dyDescent="0.25">
      <c r="A213" s="111"/>
      <c r="B213" s="112"/>
      <c r="C213" s="111"/>
      <c r="D213" s="113"/>
      <c r="E213" s="111"/>
      <c r="F213" s="111"/>
      <c r="G213" s="111"/>
      <c r="H213" s="114"/>
      <c r="I213" s="114"/>
      <c r="J213" s="114"/>
      <c r="K213" s="114"/>
      <c r="L213" s="114"/>
      <c r="M213" s="115"/>
      <c r="N213" s="115"/>
      <c r="O213" s="111"/>
      <c r="P213" s="70"/>
      <c r="Q213" s="71"/>
    </row>
    <row r="214" spans="1:17" s="190" customFormat="1" ht="15" outlineLevel="2" thickBot="1" x14ac:dyDescent="0.25">
      <c r="A214" s="181"/>
      <c r="B214" s="182" t="s">
        <v>548</v>
      </c>
      <c r="C214" s="183"/>
      <c r="D214" s="184"/>
      <c r="E214" s="183"/>
      <c r="F214" s="183"/>
      <c r="G214" s="183"/>
      <c r="H214" s="185"/>
      <c r="I214" s="185"/>
      <c r="J214" s="185"/>
      <c r="K214" s="185"/>
      <c r="L214" s="185"/>
      <c r="M214" s="186"/>
      <c r="N214" s="186"/>
      <c r="O214" s="187"/>
      <c r="P214" s="188"/>
      <c r="Q214" s="189"/>
    </row>
    <row r="215" spans="1:17" ht="19.5" customHeight="1" outlineLevel="2" thickBot="1" x14ac:dyDescent="0.25">
      <c r="A215" s="45"/>
      <c r="B215" s="46"/>
      <c r="C215" s="46"/>
      <c r="D215" s="75"/>
      <c r="E215" s="46"/>
      <c r="F215" s="46"/>
      <c r="G215" s="46"/>
      <c r="H215" s="48"/>
      <c r="I215" s="49"/>
      <c r="J215" s="48"/>
      <c r="K215" s="48"/>
      <c r="L215" s="48"/>
      <c r="M215" s="50"/>
      <c r="N215" s="50"/>
      <c r="O215" s="83"/>
    </row>
    <row r="216" spans="1:17" ht="25.5" customHeight="1" outlineLevel="2" x14ac:dyDescent="0.2">
      <c r="A216" s="91"/>
      <c r="B216" s="46" t="s">
        <v>904</v>
      </c>
      <c r="C216" s="46" t="s">
        <v>524</v>
      </c>
      <c r="D216" s="75">
        <v>826894520215</v>
      </c>
      <c r="E216" s="46" t="s">
        <v>525</v>
      </c>
      <c r="F216" s="46" t="s">
        <v>25</v>
      </c>
      <c r="G216" s="46" t="s">
        <v>3</v>
      </c>
      <c r="H216" s="48">
        <v>714</v>
      </c>
      <c r="I216" s="49">
        <v>714</v>
      </c>
      <c r="J216" s="48">
        <v>408</v>
      </c>
      <c r="K216" s="48">
        <v>0</v>
      </c>
      <c r="L216" s="48">
        <v>408</v>
      </c>
      <c r="M216" s="50" t="s">
        <v>4</v>
      </c>
      <c r="N216" s="50" t="s">
        <v>5</v>
      </c>
      <c r="O216" s="83"/>
      <c r="P216" s="39">
        <v>99</v>
      </c>
      <c r="Q216" s="40" t="s">
        <v>907</v>
      </c>
    </row>
    <row r="217" spans="1:17" ht="25.5" customHeight="1" outlineLevel="2" x14ac:dyDescent="0.2">
      <c r="A217" s="93"/>
      <c r="B217" s="53" t="s">
        <v>711</v>
      </c>
      <c r="C217" s="53" t="s">
        <v>706</v>
      </c>
      <c r="D217" s="88">
        <v>826894536889</v>
      </c>
      <c r="E217" s="53" t="s">
        <v>525</v>
      </c>
      <c r="F217" s="53" t="s">
        <v>707</v>
      </c>
      <c r="G217" s="53" t="s">
        <v>3</v>
      </c>
      <c r="H217" s="55">
        <v>66</v>
      </c>
      <c r="I217" s="56">
        <v>66</v>
      </c>
      <c r="J217" s="55">
        <v>408</v>
      </c>
      <c r="K217" s="55">
        <v>0</v>
      </c>
      <c r="L217" s="55">
        <v>408</v>
      </c>
      <c r="M217" s="57" t="s">
        <v>4</v>
      </c>
      <c r="N217" s="57" t="s">
        <v>5</v>
      </c>
      <c r="O217" s="87"/>
      <c r="P217" s="39">
        <v>99</v>
      </c>
      <c r="Q217" s="40" t="s">
        <v>907</v>
      </c>
    </row>
    <row r="218" spans="1:17" ht="25.5" customHeight="1" outlineLevel="2" x14ac:dyDescent="0.2">
      <c r="A218" s="93"/>
      <c r="B218" s="53" t="s">
        <v>947</v>
      </c>
      <c r="C218" s="53" t="s">
        <v>945</v>
      </c>
      <c r="D218" s="88"/>
      <c r="E218" s="53" t="s">
        <v>525</v>
      </c>
      <c r="F218" s="53" t="s">
        <v>946</v>
      </c>
      <c r="G218" s="53" t="s">
        <v>16</v>
      </c>
      <c r="H218" s="55">
        <v>60</v>
      </c>
      <c r="I218" s="56">
        <v>60</v>
      </c>
      <c r="J218" s="55">
        <v>408</v>
      </c>
      <c r="K218" s="55">
        <v>0</v>
      </c>
      <c r="L218" s="55">
        <v>408</v>
      </c>
      <c r="M218" s="57" t="s">
        <v>4</v>
      </c>
      <c r="N218" s="57" t="s">
        <v>5</v>
      </c>
      <c r="O218" s="87"/>
      <c r="P218" s="39">
        <v>99</v>
      </c>
      <c r="Q218" s="40" t="s">
        <v>907</v>
      </c>
    </row>
    <row r="219" spans="1:17" ht="25.5" customHeight="1" outlineLevel="2" x14ac:dyDescent="0.2">
      <c r="A219" s="93"/>
      <c r="B219" s="53" t="s">
        <v>712</v>
      </c>
      <c r="C219" s="53" t="s">
        <v>708</v>
      </c>
      <c r="D219" s="88">
        <v>826894536476</v>
      </c>
      <c r="E219" s="53" t="s">
        <v>525</v>
      </c>
      <c r="F219" s="53" t="s">
        <v>694</v>
      </c>
      <c r="G219" s="53" t="s">
        <v>3</v>
      </c>
      <c r="H219" s="55">
        <v>588</v>
      </c>
      <c r="I219" s="56">
        <v>588</v>
      </c>
      <c r="J219" s="55">
        <v>408</v>
      </c>
      <c r="K219" s="55">
        <v>0</v>
      </c>
      <c r="L219" s="55">
        <v>408</v>
      </c>
      <c r="M219" s="57" t="s">
        <v>4</v>
      </c>
      <c r="N219" s="57" t="s">
        <v>5</v>
      </c>
      <c r="O219" s="87"/>
      <c r="P219" s="39">
        <v>99</v>
      </c>
      <c r="Q219" s="40" t="s">
        <v>907</v>
      </c>
    </row>
    <row r="220" spans="1:17" ht="25.5" customHeight="1" outlineLevel="2" x14ac:dyDescent="0.2">
      <c r="A220" s="93"/>
      <c r="B220" s="53" t="s">
        <v>713</v>
      </c>
      <c r="C220" s="53" t="s">
        <v>710</v>
      </c>
      <c r="D220" s="88">
        <v>826894536377</v>
      </c>
      <c r="E220" s="53" t="s">
        <v>525</v>
      </c>
      <c r="F220" s="53" t="s">
        <v>703</v>
      </c>
      <c r="G220" s="53" t="s">
        <v>3</v>
      </c>
      <c r="H220" s="55">
        <v>18</v>
      </c>
      <c r="I220" s="56">
        <v>18</v>
      </c>
      <c r="J220" s="55">
        <v>408</v>
      </c>
      <c r="K220" s="55">
        <v>0</v>
      </c>
      <c r="L220" s="55">
        <v>408</v>
      </c>
      <c r="M220" s="57" t="s">
        <v>4</v>
      </c>
      <c r="N220" s="57" t="s">
        <v>5</v>
      </c>
      <c r="O220" s="87"/>
      <c r="P220" s="39">
        <v>99</v>
      </c>
      <c r="Q220" s="40" t="s">
        <v>907</v>
      </c>
    </row>
    <row r="221" spans="1:17" ht="25.5" customHeight="1" outlineLevel="2" thickBot="1" x14ac:dyDescent="0.25">
      <c r="A221" s="95"/>
      <c r="B221" s="60"/>
      <c r="C221" s="60"/>
      <c r="D221" s="81"/>
      <c r="E221" s="60"/>
      <c r="F221" s="60"/>
      <c r="G221" s="60"/>
      <c r="H221" s="62"/>
      <c r="I221" s="63"/>
      <c r="J221" s="62"/>
      <c r="K221" s="62"/>
      <c r="L221" s="62"/>
      <c r="M221" s="64"/>
      <c r="N221" s="64"/>
      <c r="O221" s="82"/>
    </row>
    <row r="222" spans="1:17" ht="23.25" customHeight="1" outlineLevel="2" thickBot="1" x14ac:dyDescent="0.25">
      <c r="A222" s="94"/>
      <c r="B222" s="53"/>
      <c r="C222" s="53"/>
      <c r="D222" s="88"/>
      <c r="E222" s="53"/>
      <c r="F222" s="53"/>
      <c r="G222" s="53"/>
      <c r="H222" s="55"/>
      <c r="I222" s="56"/>
      <c r="J222" s="55"/>
      <c r="K222" s="55"/>
      <c r="L222" s="55"/>
      <c r="M222" s="57"/>
      <c r="N222" s="57"/>
      <c r="O222" s="53"/>
    </row>
    <row r="223" spans="1:17" ht="23.25" customHeight="1" outlineLevel="2" x14ac:dyDescent="0.2">
      <c r="A223" s="91"/>
      <c r="B223" s="46" t="s">
        <v>714</v>
      </c>
      <c r="C223" s="46" t="s">
        <v>696</v>
      </c>
      <c r="D223" s="75">
        <v>826894529805</v>
      </c>
      <c r="E223" s="46" t="s">
        <v>702</v>
      </c>
      <c r="F223" s="46" t="s">
        <v>25</v>
      </c>
      <c r="G223" s="46" t="s">
        <v>3</v>
      </c>
      <c r="H223" s="48">
        <v>114</v>
      </c>
      <c r="I223" s="49">
        <v>114</v>
      </c>
      <c r="J223" s="48">
        <v>408</v>
      </c>
      <c r="K223" s="48">
        <v>0</v>
      </c>
      <c r="L223" s="48">
        <v>408</v>
      </c>
      <c r="M223" s="50" t="s">
        <v>4</v>
      </c>
      <c r="N223" s="50" t="s">
        <v>5</v>
      </c>
      <c r="O223" s="83"/>
      <c r="P223" s="39">
        <v>59</v>
      </c>
      <c r="Q223" s="40" t="s">
        <v>907</v>
      </c>
    </row>
    <row r="224" spans="1:17" ht="23.25" customHeight="1" outlineLevel="2" x14ac:dyDescent="0.2">
      <c r="A224" s="93"/>
      <c r="B224" s="53" t="s">
        <v>715</v>
      </c>
      <c r="C224" s="53" t="s">
        <v>697</v>
      </c>
      <c r="D224" s="88">
        <v>826894537961</v>
      </c>
      <c r="E224" s="53" t="s">
        <v>702</v>
      </c>
      <c r="F224" s="53" t="s">
        <v>698</v>
      </c>
      <c r="G224" s="53" t="s">
        <v>3</v>
      </c>
      <c r="H224" s="55">
        <v>222</v>
      </c>
      <c r="I224" s="56">
        <v>222</v>
      </c>
      <c r="J224" s="55">
        <v>408</v>
      </c>
      <c r="K224" s="55">
        <v>0</v>
      </c>
      <c r="L224" s="55">
        <v>408</v>
      </c>
      <c r="M224" s="57" t="s">
        <v>4</v>
      </c>
      <c r="N224" s="57" t="s">
        <v>5</v>
      </c>
      <c r="O224" s="87"/>
      <c r="P224" s="39">
        <v>59</v>
      </c>
      <c r="Q224" s="40" t="s">
        <v>907</v>
      </c>
    </row>
    <row r="225" spans="1:17" ht="23.25" customHeight="1" outlineLevel="2" x14ac:dyDescent="0.2">
      <c r="A225" s="93"/>
      <c r="B225" s="53" t="s">
        <v>716</v>
      </c>
      <c r="C225" s="53" t="s">
        <v>699</v>
      </c>
      <c r="D225" s="88">
        <v>826894529829</v>
      </c>
      <c r="E225" s="53" t="s">
        <v>702</v>
      </c>
      <c r="F225" s="53" t="s">
        <v>700</v>
      </c>
      <c r="G225" s="53" t="s">
        <v>3</v>
      </c>
      <c r="H225" s="55">
        <v>156</v>
      </c>
      <c r="I225" s="56">
        <v>156</v>
      </c>
      <c r="J225" s="55">
        <v>408</v>
      </c>
      <c r="K225" s="55">
        <v>0</v>
      </c>
      <c r="L225" s="55">
        <v>408</v>
      </c>
      <c r="M225" s="57" t="s">
        <v>4</v>
      </c>
      <c r="N225" s="57" t="s">
        <v>5</v>
      </c>
      <c r="O225" s="87"/>
      <c r="P225" s="39">
        <v>59</v>
      </c>
      <c r="Q225" s="40" t="s">
        <v>907</v>
      </c>
    </row>
    <row r="226" spans="1:17" ht="23.25" customHeight="1" outlineLevel="2" x14ac:dyDescent="0.2">
      <c r="A226" s="93"/>
      <c r="B226" s="53" t="s">
        <v>717</v>
      </c>
      <c r="C226" s="53" t="s">
        <v>701</v>
      </c>
      <c r="D226" s="88">
        <v>826894536773</v>
      </c>
      <c r="E226" s="53" t="s">
        <v>702</v>
      </c>
      <c r="F226" s="53" t="s">
        <v>703</v>
      </c>
      <c r="G226" s="53" t="s">
        <v>3</v>
      </c>
      <c r="H226" s="55">
        <v>234</v>
      </c>
      <c r="I226" s="56">
        <v>234</v>
      </c>
      <c r="J226" s="55">
        <v>408</v>
      </c>
      <c r="K226" s="55">
        <v>0</v>
      </c>
      <c r="L226" s="55">
        <v>408</v>
      </c>
      <c r="M226" s="57" t="s">
        <v>4</v>
      </c>
      <c r="N226" s="57" t="s">
        <v>5</v>
      </c>
      <c r="O226" s="87"/>
      <c r="P226" s="39">
        <v>59</v>
      </c>
      <c r="Q226" s="40" t="s">
        <v>907</v>
      </c>
    </row>
    <row r="227" spans="1:17" ht="23.25" customHeight="1" outlineLevel="2" thickBot="1" x14ac:dyDescent="0.25">
      <c r="A227" s="95"/>
      <c r="B227" s="60" t="s">
        <v>718</v>
      </c>
      <c r="C227" s="60" t="s">
        <v>704</v>
      </c>
      <c r="D227" s="81">
        <v>826894536780</v>
      </c>
      <c r="E227" s="60" t="s">
        <v>702</v>
      </c>
      <c r="F227" s="60" t="s">
        <v>705</v>
      </c>
      <c r="G227" s="60" t="s">
        <v>3</v>
      </c>
      <c r="H227" s="62">
        <v>126</v>
      </c>
      <c r="I227" s="63">
        <v>126</v>
      </c>
      <c r="J227" s="62">
        <v>408</v>
      </c>
      <c r="K227" s="62">
        <v>0</v>
      </c>
      <c r="L227" s="62">
        <v>408</v>
      </c>
      <c r="M227" s="64" t="s">
        <v>4</v>
      </c>
      <c r="N227" s="64" t="s">
        <v>5</v>
      </c>
      <c r="O227" s="82"/>
      <c r="P227" s="39">
        <v>59</v>
      </c>
      <c r="Q227" s="40" t="s">
        <v>907</v>
      </c>
    </row>
    <row r="228" spans="1:17" ht="23.25" customHeight="1" outlineLevel="2" thickBot="1" x14ac:dyDescent="0.25">
      <c r="A228" s="94"/>
      <c r="B228" s="53"/>
      <c r="C228" s="53"/>
      <c r="D228" s="88"/>
      <c r="E228" s="53"/>
      <c r="F228" s="53"/>
      <c r="G228" s="53"/>
      <c r="H228" s="55"/>
      <c r="I228" s="56"/>
      <c r="J228" s="55"/>
      <c r="K228" s="55"/>
      <c r="L228" s="55"/>
      <c r="M228" s="57"/>
      <c r="N228" s="57"/>
      <c r="O228" s="53"/>
    </row>
    <row r="229" spans="1:17" ht="23.25" customHeight="1" outlineLevel="2" x14ac:dyDescent="0.2">
      <c r="A229" s="91"/>
      <c r="B229" s="46" t="s">
        <v>719</v>
      </c>
      <c r="C229" s="46" t="s">
        <v>674</v>
      </c>
      <c r="D229" s="75">
        <v>826894536254</v>
      </c>
      <c r="E229" s="46" t="s">
        <v>675</v>
      </c>
      <c r="F229" s="46" t="s">
        <v>676</v>
      </c>
      <c r="G229" s="46" t="s">
        <v>3</v>
      </c>
      <c r="H229" s="48">
        <v>150</v>
      </c>
      <c r="I229" s="49">
        <v>150</v>
      </c>
      <c r="J229" s="48">
        <v>408</v>
      </c>
      <c r="K229" s="48">
        <v>0</v>
      </c>
      <c r="L229" s="48">
        <v>408</v>
      </c>
      <c r="M229" s="50" t="s">
        <v>4</v>
      </c>
      <c r="N229" s="50" t="s">
        <v>5</v>
      </c>
      <c r="O229" s="83"/>
      <c r="P229" s="39">
        <v>59</v>
      </c>
      <c r="Q229" s="40" t="s">
        <v>907</v>
      </c>
    </row>
    <row r="230" spans="1:17" ht="23.25" customHeight="1" outlineLevel="2" x14ac:dyDescent="0.2">
      <c r="A230" s="93"/>
      <c r="B230" s="53" t="s">
        <v>720</v>
      </c>
      <c r="C230" s="53" t="s">
        <v>677</v>
      </c>
      <c r="D230" s="88">
        <v>826894536261</v>
      </c>
      <c r="E230" s="53" t="s">
        <v>675</v>
      </c>
      <c r="F230" s="53" t="s">
        <v>678</v>
      </c>
      <c r="G230" s="53" t="s">
        <v>3</v>
      </c>
      <c r="H230" s="55">
        <v>168</v>
      </c>
      <c r="I230" s="56">
        <v>168</v>
      </c>
      <c r="J230" s="55">
        <v>408</v>
      </c>
      <c r="K230" s="55">
        <v>0</v>
      </c>
      <c r="L230" s="55">
        <v>408</v>
      </c>
      <c r="M230" s="57" t="s">
        <v>4</v>
      </c>
      <c r="N230" s="57" t="s">
        <v>5</v>
      </c>
      <c r="O230" s="87"/>
      <c r="P230" s="39">
        <v>59</v>
      </c>
      <c r="Q230" s="40" t="s">
        <v>907</v>
      </c>
    </row>
    <row r="231" spans="1:17" ht="23.25" customHeight="1" outlineLevel="2" x14ac:dyDescent="0.2">
      <c r="A231" s="93"/>
      <c r="B231" s="53" t="s">
        <v>721</v>
      </c>
      <c r="C231" s="53" t="s">
        <v>679</v>
      </c>
      <c r="D231" s="88">
        <v>826894536278</v>
      </c>
      <c r="E231" s="53" t="s">
        <v>675</v>
      </c>
      <c r="F231" s="53" t="s">
        <v>680</v>
      </c>
      <c r="G231" s="53" t="s">
        <v>3</v>
      </c>
      <c r="H231" s="55">
        <v>168</v>
      </c>
      <c r="I231" s="56">
        <v>168</v>
      </c>
      <c r="J231" s="55">
        <v>408</v>
      </c>
      <c r="K231" s="55">
        <v>0</v>
      </c>
      <c r="L231" s="55">
        <v>408</v>
      </c>
      <c r="M231" s="57" t="s">
        <v>4</v>
      </c>
      <c r="N231" s="57" t="s">
        <v>5</v>
      </c>
      <c r="O231" s="87"/>
      <c r="P231" s="39">
        <v>59</v>
      </c>
      <c r="Q231" s="40" t="s">
        <v>907</v>
      </c>
    </row>
    <row r="232" spans="1:17" ht="23.25" customHeight="1" outlineLevel="2" thickBot="1" x14ac:dyDescent="0.25">
      <c r="A232" s="95"/>
      <c r="B232" s="60" t="s">
        <v>722</v>
      </c>
      <c r="C232" s="60" t="s">
        <v>681</v>
      </c>
      <c r="D232" s="81">
        <v>826894536285</v>
      </c>
      <c r="E232" s="60" t="s">
        <v>675</v>
      </c>
      <c r="F232" s="60" t="s">
        <v>682</v>
      </c>
      <c r="G232" s="60" t="s">
        <v>3</v>
      </c>
      <c r="H232" s="62">
        <v>126</v>
      </c>
      <c r="I232" s="63">
        <v>126</v>
      </c>
      <c r="J232" s="62">
        <v>408</v>
      </c>
      <c r="K232" s="62">
        <v>0</v>
      </c>
      <c r="L232" s="62">
        <v>408</v>
      </c>
      <c r="M232" s="64" t="s">
        <v>4</v>
      </c>
      <c r="N232" s="64" t="s">
        <v>5</v>
      </c>
      <c r="O232" s="82"/>
      <c r="P232" s="39">
        <v>59</v>
      </c>
      <c r="Q232" s="40" t="s">
        <v>907</v>
      </c>
    </row>
    <row r="233" spans="1:17" ht="23.25" customHeight="1" outlineLevel="2" thickBot="1" x14ac:dyDescent="0.25">
      <c r="A233" s="94"/>
      <c r="B233" s="53"/>
      <c r="C233" s="53"/>
      <c r="D233" s="88"/>
      <c r="E233" s="53"/>
      <c r="F233" s="53"/>
      <c r="G233" s="53"/>
      <c r="H233" s="55"/>
      <c r="I233" s="56"/>
      <c r="J233" s="55"/>
      <c r="K233" s="55"/>
      <c r="L233" s="55"/>
      <c r="M233" s="57"/>
      <c r="N233" s="57"/>
      <c r="O233" s="53"/>
    </row>
    <row r="234" spans="1:17" ht="40.5" customHeight="1" outlineLevel="2" x14ac:dyDescent="0.2">
      <c r="A234" s="91"/>
      <c r="B234" s="46" t="s">
        <v>723</v>
      </c>
      <c r="C234" s="46" t="s">
        <v>692</v>
      </c>
      <c r="D234" s="75">
        <v>826894536292</v>
      </c>
      <c r="E234" s="46" t="s">
        <v>693</v>
      </c>
      <c r="F234" s="46" t="s">
        <v>694</v>
      </c>
      <c r="G234" s="46" t="s">
        <v>3</v>
      </c>
      <c r="H234" s="48">
        <v>1092</v>
      </c>
      <c r="I234" s="49">
        <v>1092</v>
      </c>
      <c r="J234" s="48">
        <v>408</v>
      </c>
      <c r="K234" s="48">
        <v>0</v>
      </c>
      <c r="L234" s="48">
        <v>408</v>
      </c>
      <c r="M234" s="50" t="s">
        <v>4</v>
      </c>
      <c r="N234" s="50" t="s">
        <v>5</v>
      </c>
      <c r="O234" s="83"/>
      <c r="P234" s="39">
        <v>49</v>
      </c>
      <c r="Q234" s="40" t="s">
        <v>912</v>
      </c>
    </row>
    <row r="235" spans="1:17" ht="40.5" customHeight="1" outlineLevel="2" thickBot="1" x14ac:dyDescent="0.25">
      <c r="A235" s="95"/>
      <c r="B235" s="60" t="s">
        <v>724</v>
      </c>
      <c r="C235" s="60" t="s">
        <v>695</v>
      </c>
      <c r="D235" s="81">
        <v>826894536308</v>
      </c>
      <c r="E235" s="60" t="s">
        <v>693</v>
      </c>
      <c r="F235" s="60" t="s">
        <v>685</v>
      </c>
      <c r="G235" s="60" t="s">
        <v>3</v>
      </c>
      <c r="H235" s="62">
        <v>1092</v>
      </c>
      <c r="I235" s="63">
        <v>1092</v>
      </c>
      <c r="J235" s="62">
        <v>408</v>
      </c>
      <c r="K235" s="62">
        <v>0</v>
      </c>
      <c r="L235" s="62">
        <v>408</v>
      </c>
      <c r="M235" s="64" t="s">
        <v>4</v>
      </c>
      <c r="N235" s="64" t="s">
        <v>5</v>
      </c>
      <c r="O235" s="82"/>
      <c r="P235" s="39">
        <v>49</v>
      </c>
      <c r="Q235" s="40" t="s">
        <v>912</v>
      </c>
    </row>
    <row r="236" spans="1:17" ht="23.25" customHeight="1" outlineLevel="2" thickBot="1" x14ac:dyDescent="0.25">
      <c r="A236" s="94"/>
      <c r="B236" s="53"/>
      <c r="C236" s="53"/>
      <c r="D236" s="88"/>
      <c r="E236" s="53"/>
      <c r="F236" s="53"/>
      <c r="G236" s="53"/>
      <c r="H236" s="55"/>
      <c r="I236" s="56"/>
      <c r="J236" s="55"/>
      <c r="K236" s="55"/>
      <c r="L236" s="55"/>
      <c r="M236" s="57"/>
      <c r="N236" s="57"/>
      <c r="O236" s="53"/>
    </row>
    <row r="237" spans="1:17" ht="25.5" customHeight="1" outlineLevel="2" x14ac:dyDescent="0.2">
      <c r="A237" s="91"/>
      <c r="B237" s="46" t="s">
        <v>725</v>
      </c>
      <c r="C237" s="46" t="s">
        <v>686</v>
      </c>
      <c r="D237" s="75">
        <v>826894483213</v>
      </c>
      <c r="E237" s="46" t="s">
        <v>687</v>
      </c>
      <c r="F237" s="46" t="s">
        <v>25</v>
      </c>
      <c r="G237" s="46" t="s">
        <v>3</v>
      </c>
      <c r="H237" s="48">
        <v>156</v>
      </c>
      <c r="I237" s="49">
        <v>156</v>
      </c>
      <c r="J237" s="48">
        <v>408</v>
      </c>
      <c r="K237" s="48">
        <v>0</v>
      </c>
      <c r="L237" s="48">
        <v>408</v>
      </c>
      <c r="M237" s="50" t="s">
        <v>4</v>
      </c>
      <c r="N237" s="50" t="s">
        <v>5</v>
      </c>
      <c r="O237" s="83"/>
      <c r="P237" s="39">
        <v>49</v>
      </c>
      <c r="Q237" s="40" t="s">
        <v>912</v>
      </c>
    </row>
    <row r="238" spans="1:17" ht="25.5" customHeight="1" outlineLevel="2" x14ac:dyDescent="0.2">
      <c r="A238" s="93"/>
      <c r="B238" s="53" t="s">
        <v>726</v>
      </c>
      <c r="C238" s="53" t="s">
        <v>688</v>
      </c>
      <c r="D238" s="88">
        <v>826894537015</v>
      </c>
      <c r="E238" s="53" t="s">
        <v>687</v>
      </c>
      <c r="F238" s="53" t="s">
        <v>689</v>
      </c>
      <c r="G238" s="53" t="s">
        <v>3</v>
      </c>
      <c r="H238" s="55">
        <v>60</v>
      </c>
      <c r="I238" s="56">
        <v>60</v>
      </c>
      <c r="J238" s="55">
        <v>408</v>
      </c>
      <c r="K238" s="55">
        <v>0</v>
      </c>
      <c r="L238" s="55">
        <v>408</v>
      </c>
      <c r="M238" s="57" t="s">
        <v>4</v>
      </c>
      <c r="N238" s="57" t="s">
        <v>5</v>
      </c>
      <c r="O238" s="87"/>
      <c r="P238" s="39">
        <v>49</v>
      </c>
      <c r="Q238" s="40" t="s">
        <v>912</v>
      </c>
    </row>
    <row r="239" spans="1:17" ht="25.5" customHeight="1" outlineLevel="2" thickBot="1" x14ac:dyDescent="0.25">
      <c r="A239" s="95"/>
      <c r="B239" s="60" t="s">
        <v>727</v>
      </c>
      <c r="C239" s="60" t="s">
        <v>690</v>
      </c>
      <c r="D239" s="81">
        <v>826894530191</v>
      </c>
      <c r="E239" s="60" t="s">
        <v>687</v>
      </c>
      <c r="F239" s="60" t="s">
        <v>691</v>
      </c>
      <c r="G239" s="60" t="s">
        <v>3</v>
      </c>
      <c r="H239" s="62">
        <v>156</v>
      </c>
      <c r="I239" s="63">
        <v>156</v>
      </c>
      <c r="J239" s="62">
        <v>408</v>
      </c>
      <c r="K239" s="62">
        <v>0</v>
      </c>
      <c r="L239" s="62">
        <v>408</v>
      </c>
      <c r="M239" s="64" t="s">
        <v>4</v>
      </c>
      <c r="N239" s="64" t="s">
        <v>5</v>
      </c>
      <c r="O239" s="82"/>
      <c r="P239" s="39">
        <v>49</v>
      </c>
      <c r="Q239" s="40" t="s">
        <v>912</v>
      </c>
    </row>
    <row r="240" spans="1:17" ht="15" outlineLevel="2" thickBot="1" x14ac:dyDescent="0.25">
      <c r="A240" s="59"/>
      <c r="B240" s="60"/>
      <c r="C240" s="60"/>
      <c r="D240" s="81"/>
      <c r="E240" s="60"/>
      <c r="F240" s="60"/>
      <c r="G240" s="60"/>
      <c r="H240" s="62"/>
      <c r="I240" s="63"/>
      <c r="J240" s="62"/>
      <c r="K240" s="62"/>
      <c r="L240" s="62"/>
      <c r="M240" s="64"/>
      <c r="N240" s="64"/>
      <c r="O240" s="82"/>
    </row>
    <row r="241" spans="1:17" ht="62.25" customHeight="1" outlineLevel="2" x14ac:dyDescent="0.2">
      <c r="A241" s="93"/>
      <c r="B241" s="53" t="s">
        <v>746</v>
      </c>
      <c r="C241" s="53" t="s">
        <v>734</v>
      </c>
      <c r="D241" s="54">
        <v>826894538111</v>
      </c>
      <c r="E241" s="53" t="s">
        <v>733</v>
      </c>
      <c r="F241" s="53" t="s">
        <v>735</v>
      </c>
      <c r="G241" s="53" t="s">
        <v>3</v>
      </c>
      <c r="H241" s="55">
        <v>450</v>
      </c>
      <c r="I241" s="56">
        <v>450</v>
      </c>
      <c r="J241" s="55">
        <v>408</v>
      </c>
      <c r="K241" s="55">
        <v>0</v>
      </c>
      <c r="L241" s="55">
        <v>408</v>
      </c>
      <c r="M241" s="57" t="s">
        <v>4</v>
      </c>
      <c r="N241" s="57" t="s">
        <v>5</v>
      </c>
      <c r="O241" s="87"/>
      <c r="P241" s="39">
        <v>69</v>
      </c>
      <c r="Q241" s="40" t="s">
        <v>908</v>
      </c>
    </row>
    <row r="242" spans="1:17" ht="62.25" customHeight="1" outlineLevel="2" thickBot="1" x14ac:dyDescent="0.25">
      <c r="A242" s="95"/>
      <c r="B242" s="60" t="s">
        <v>747</v>
      </c>
      <c r="C242" s="60" t="s">
        <v>736</v>
      </c>
      <c r="D242" s="61">
        <v>826894538128</v>
      </c>
      <c r="E242" s="60" t="s">
        <v>733</v>
      </c>
      <c r="F242" s="60" t="s">
        <v>737</v>
      </c>
      <c r="G242" s="60" t="s">
        <v>3</v>
      </c>
      <c r="H242" s="62">
        <v>408</v>
      </c>
      <c r="I242" s="63">
        <v>408</v>
      </c>
      <c r="J242" s="62">
        <v>408</v>
      </c>
      <c r="K242" s="62">
        <v>0</v>
      </c>
      <c r="L242" s="62">
        <v>408</v>
      </c>
      <c r="M242" s="64" t="s">
        <v>4</v>
      </c>
      <c r="N242" s="64" t="s">
        <v>5</v>
      </c>
      <c r="O242" s="82"/>
      <c r="P242" s="39">
        <v>69</v>
      </c>
      <c r="Q242" s="40" t="s">
        <v>908</v>
      </c>
    </row>
    <row r="243" spans="1:17" s="72" customFormat="1" ht="25.5" customHeight="1" outlineLevel="2" thickBot="1" x14ac:dyDescent="0.25">
      <c r="A243" s="93"/>
      <c r="B243" s="94"/>
      <c r="C243" s="94"/>
      <c r="D243" s="54"/>
      <c r="E243" s="94"/>
      <c r="F243" s="94"/>
      <c r="G243" s="94"/>
      <c r="H243" s="191"/>
      <c r="I243" s="114"/>
      <c r="J243" s="191"/>
      <c r="K243" s="191"/>
      <c r="L243" s="191"/>
      <c r="M243" s="192"/>
      <c r="N243" s="192"/>
      <c r="O243" s="58"/>
      <c r="P243" s="70"/>
      <c r="Q243" s="71"/>
    </row>
    <row r="244" spans="1:17" ht="123.75" customHeight="1" outlineLevel="2" thickBot="1" x14ac:dyDescent="0.25">
      <c r="A244" s="66"/>
      <c r="B244" s="33" t="s">
        <v>748</v>
      </c>
      <c r="C244" s="33" t="s">
        <v>739</v>
      </c>
      <c r="D244" s="68">
        <v>826894536407</v>
      </c>
      <c r="E244" s="33" t="s">
        <v>738</v>
      </c>
      <c r="F244" s="33" t="s">
        <v>740</v>
      </c>
      <c r="G244" s="33" t="s">
        <v>3</v>
      </c>
      <c r="H244" s="35">
        <v>108</v>
      </c>
      <c r="I244" s="36">
        <v>108</v>
      </c>
      <c r="J244" s="35">
        <v>408</v>
      </c>
      <c r="K244" s="35">
        <v>0</v>
      </c>
      <c r="L244" s="35">
        <v>408</v>
      </c>
      <c r="M244" s="37" t="s">
        <v>4</v>
      </c>
      <c r="N244" s="37" t="s">
        <v>5</v>
      </c>
      <c r="O244" s="38"/>
      <c r="P244" s="39">
        <v>69</v>
      </c>
      <c r="Q244" s="40" t="s">
        <v>908</v>
      </c>
    </row>
    <row r="245" spans="1:17" ht="16.5" customHeight="1" outlineLevel="2" thickBot="1" x14ac:dyDescent="0.25">
      <c r="A245" s="95"/>
      <c r="B245" s="60"/>
      <c r="C245" s="60"/>
      <c r="D245" s="61"/>
      <c r="E245" s="60"/>
      <c r="F245" s="60"/>
      <c r="G245" s="60"/>
      <c r="H245" s="62"/>
      <c r="I245" s="63"/>
      <c r="J245" s="62"/>
      <c r="K245" s="62"/>
      <c r="L245" s="62"/>
      <c r="M245" s="64"/>
      <c r="N245" s="64"/>
      <c r="O245" s="82"/>
    </row>
    <row r="246" spans="1:17" s="202" customFormat="1" ht="21" customHeight="1" outlineLevel="2" thickBot="1" x14ac:dyDescent="0.25">
      <c r="A246" s="193"/>
      <c r="B246" s="194" t="s">
        <v>559</v>
      </c>
      <c r="C246" s="195"/>
      <c r="D246" s="196"/>
      <c r="E246" s="195"/>
      <c r="F246" s="195"/>
      <c r="G246" s="195"/>
      <c r="H246" s="197"/>
      <c r="I246" s="197">
        <f>SUM(I216:I244)</f>
        <v>6432</v>
      </c>
      <c r="J246" s="197"/>
      <c r="K246" s="197"/>
      <c r="L246" s="197"/>
      <c r="M246" s="198"/>
      <c r="N246" s="198"/>
      <c r="O246" s="199"/>
      <c r="P246" s="200"/>
      <c r="Q246" s="201"/>
    </row>
  </sheetData>
  <conditionalFormatting sqref="H240:I240 H1:I4 H196:I199 H23:I23 H245:I1048576 H14:I17 H30:I31 H159:I163 H55:I55 H63:I63 H96:I96 H105:I105 H107:I107 H115:I115 H117:I117 H131:I132 H178:I178 H148:I148 H181:I182 H184:I185 H174:I174 H165:I165 H150:I150 H156:I156 H143:I143 H101:I101 H127:I128 H135:I135 H203:I208 H7:I8 H211:I215 H192:I194">
    <cfRule type="containsErrors" dxfId="167" priority="426">
      <formula>ISERROR(H1)</formula>
    </cfRule>
  </conditionalFormatting>
  <conditionalFormatting sqref="H200:I200">
    <cfRule type="containsErrors" dxfId="166" priority="424">
      <formula>ISERROR(H200)</formula>
    </cfRule>
  </conditionalFormatting>
  <conditionalFormatting sqref="H216:I216">
    <cfRule type="containsErrors" dxfId="165" priority="419">
      <formula>ISERROR(H216)</formula>
    </cfRule>
  </conditionalFormatting>
  <conditionalFormatting sqref="H219:I219">
    <cfRule type="containsErrors" dxfId="164" priority="417">
      <formula>ISERROR(H219)</formula>
    </cfRule>
  </conditionalFormatting>
  <conditionalFormatting sqref="H220:I220">
    <cfRule type="containsErrors" dxfId="163" priority="409">
      <formula>ISERROR(H220)</formula>
    </cfRule>
  </conditionalFormatting>
  <conditionalFormatting sqref="H227:I227">
    <cfRule type="containsErrors" dxfId="162" priority="396">
      <formula>ISERROR(H227)</formula>
    </cfRule>
  </conditionalFormatting>
  <conditionalFormatting sqref="H226:I226">
    <cfRule type="containsErrors" dxfId="161" priority="395">
      <formula>ISERROR(H226)</formula>
    </cfRule>
  </conditionalFormatting>
  <conditionalFormatting sqref="H234:I234">
    <cfRule type="containsErrors" dxfId="160" priority="394">
      <formula>ISERROR(H234)</formula>
    </cfRule>
  </conditionalFormatting>
  <conditionalFormatting sqref="H232:I233">
    <cfRule type="containsErrors" dxfId="159" priority="393">
      <formula>ISERROR(H232)</formula>
    </cfRule>
  </conditionalFormatting>
  <conditionalFormatting sqref="H235:I236">
    <cfRule type="containsErrors" dxfId="158" priority="392">
      <formula>ISERROR(H235)</formula>
    </cfRule>
  </conditionalFormatting>
  <conditionalFormatting sqref="H238:I238">
    <cfRule type="containsErrors" dxfId="157" priority="391">
      <formula>ISERROR(H238)</formula>
    </cfRule>
  </conditionalFormatting>
  <conditionalFormatting sqref="H237:I237">
    <cfRule type="containsErrors" dxfId="156" priority="390">
      <formula>ISERROR(H237)</formula>
    </cfRule>
  </conditionalFormatting>
  <conditionalFormatting sqref="H239:I239">
    <cfRule type="containsErrors" dxfId="155" priority="388">
      <formula>ISERROR(H239)</formula>
    </cfRule>
  </conditionalFormatting>
  <conditionalFormatting sqref="H230:I230">
    <cfRule type="containsErrors" dxfId="154" priority="380">
      <formula>ISERROR(H230)</formula>
    </cfRule>
  </conditionalFormatting>
  <conditionalFormatting sqref="H229:I229">
    <cfRule type="containsErrors" dxfId="153" priority="379">
      <formula>ISERROR(H229)</formula>
    </cfRule>
  </conditionalFormatting>
  <conditionalFormatting sqref="H231:I231">
    <cfRule type="containsErrors" dxfId="152" priority="378">
      <formula>ISERROR(H231)</formula>
    </cfRule>
  </conditionalFormatting>
  <conditionalFormatting sqref="H221:I221">
    <cfRule type="containsErrors" dxfId="151" priority="374">
      <formula>ISERROR(H221)</formula>
    </cfRule>
  </conditionalFormatting>
  <conditionalFormatting sqref="H224:I224">
    <cfRule type="containsErrors" dxfId="150" priority="367">
      <formula>ISERROR(H224)</formula>
    </cfRule>
  </conditionalFormatting>
  <conditionalFormatting sqref="H223:I223">
    <cfRule type="containsErrors" dxfId="149" priority="366">
      <formula>ISERROR(H223)</formula>
    </cfRule>
  </conditionalFormatting>
  <conditionalFormatting sqref="H225:I225 H228:I228">
    <cfRule type="containsErrors" dxfId="148" priority="365">
      <formula>ISERROR(H225)</formula>
    </cfRule>
  </conditionalFormatting>
  <conditionalFormatting sqref="H9:I9">
    <cfRule type="containsErrors" dxfId="147" priority="321">
      <formula>ISERROR(H9)</formula>
    </cfRule>
  </conditionalFormatting>
  <conditionalFormatting sqref="H13:I13">
    <cfRule type="containsErrors" dxfId="146" priority="320">
      <formula>ISERROR(H13)</formula>
    </cfRule>
  </conditionalFormatting>
  <conditionalFormatting sqref="H24:I24">
    <cfRule type="containsErrors" dxfId="145" priority="313">
      <formula>ISERROR(H24)</formula>
    </cfRule>
  </conditionalFormatting>
  <conditionalFormatting sqref="H195:I195">
    <cfRule type="containsErrors" dxfId="144" priority="292">
      <formula>ISERROR(H195)</formula>
    </cfRule>
  </conditionalFormatting>
  <conditionalFormatting sqref="H201:I201">
    <cfRule type="containsErrors" dxfId="143" priority="285">
      <formula>ISERROR(H201)</formula>
    </cfRule>
  </conditionalFormatting>
  <conditionalFormatting sqref="H241:I241">
    <cfRule type="containsErrors" dxfId="142" priority="275">
      <formula>ISERROR(H241)</formula>
    </cfRule>
  </conditionalFormatting>
  <conditionalFormatting sqref="H242:I243">
    <cfRule type="containsErrors" dxfId="141" priority="273">
      <formula>ISERROR(H242)</formula>
    </cfRule>
  </conditionalFormatting>
  <conditionalFormatting sqref="H219:I219">
    <cfRule type="containsErrors" dxfId="140" priority="263">
      <formula>ISERROR(H219)</formula>
    </cfRule>
  </conditionalFormatting>
  <conditionalFormatting sqref="H244:I244">
    <cfRule type="containsErrors" dxfId="139" priority="267">
      <formula>ISERROR(H244)</formula>
    </cfRule>
  </conditionalFormatting>
  <conditionalFormatting sqref="H220:I220">
    <cfRule type="containsErrors" dxfId="138" priority="262">
      <formula>ISERROR(H220)</formula>
    </cfRule>
  </conditionalFormatting>
  <conditionalFormatting sqref="H22:I22">
    <cfRule type="containsErrors" dxfId="137" priority="261">
      <formula>ISERROR(H22)</formula>
    </cfRule>
  </conditionalFormatting>
  <conditionalFormatting sqref="H21:I21">
    <cfRule type="containsErrors" dxfId="136" priority="260">
      <formula>ISERROR(H21)</formula>
    </cfRule>
  </conditionalFormatting>
  <conditionalFormatting sqref="H18:I18">
    <cfRule type="containsErrors" dxfId="135" priority="259">
      <formula>ISERROR(H18)</formula>
    </cfRule>
  </conditionalFormatting>
  <conditionalFormatting sqref="H20:I20">
    <cfRule type="containsErrors" dxfId="134" priority="258">
      <formula>ISERROR(H20)</formula>
    </cfRule>
  </conditionalFormatting>
  <conditionalFormatting sqref="H19:I19">
    <cfRule type="containsErrors" dxfId="133" priority="257">
      <formula>ISERROR(H19)</formula>
    </cfRule>
  </conditionalFormatting>
  <conditionalFormatting sqref="H25:I25 H27:I28">
    <cfRule type="containsErrors" dxfId="132" priority="256">
      <formula>ISERROR(H25)</formula>
    </cfRule>
  </conditionalFormatting>
  <conditionalFormatting sqref="H26:I26">
    <cfRule type="containsErrors" dxfId="131" priority="255">
      <formula>ISERROR(H26)</formula>
    </cfRule>
  </conditionalFormatting>
  <conditionalFormatting sqref="H217:I217">
    <cfRule type="containsErrors" dxfId="130" priority="253">
      <formula>ISERROR(H217)</formula>
    </cfRule>
  </conditionalFormatting>
  <conditionalFormatting sqref="H222:I222">
    <cfRule type="containsErrors" dxfId="129" priority="249">
      <formula>ISERROR(H222)</formula>
    </cfRule>
  </conditionalFormatting>
  <conditionalFormatting sqref="H35:I36">
    <cfRule type="containsErrors" dxfId="128" priority="246">
      <formula>ISERROR(H35)</formula>
    </cfRule>
  </conditionalFormatting>
  <conditionalFormatting sqref="H32:I32">
    <cfRule type="containsErrors" dxfId="127" priority="245">
      <formula>ISERROR(H32)</formula>
    </cfRule>
  </conditionalFormatting>
  <conditionalFormatting sqref="H34:I34">
    <cfRule type="containsErrors" dxfId="126" priority="230">
      <formula>ISERROR(H34)</formula>
    </cfRule>
  </conditionalFormatting>
  <conditionalFormatting sqref="H33:I33">
    <cfRule type="containsErrors" dxfId="125" priority="229">
      <formula>ISERROR(H33)</formula>
    </cfRule>
  </conditionalFormatting>
  <conditionalFormatting sqref="H40:I41">
    <cfRule type="containsErrors" dxfId="124" priority="228">
      <formula>ISERROR(H40)</formula>
    </cfRule>
  </conditionalFormatting>
  <conditionalFormatting sqref="H37:I37">
    <cfRule type="containsErrors" dxfId="123" priority="227">
      <formula>ISERROR(H37)</formula>
    </cfRule>
  </conditionalFormatting>
  <conditionalFormatting sqref="H39:I39">
    <cfRule type="containsErrors" dxfId="122" priority="226">
      <formula>ISERROR(H39)</formula>
    </cfRule>
  </conditionalFormatting>
  <conditionalFormatting sqref="H38:I38">
    <cfRule type="containsErrors" dxfId="121" priority="225">
      <formula>ISERROR(H38)</formula>
    </cfRule>
  </conditionalFormatting>
  <conditionalFormatting sqref="H45:I46">
    <cfRule type="containsErrors" dxfId="120" priority="224">
      <formula>ISERROR(H45)</formula>
    </cfRule>
  </conditionalFormatting>
  <conditionalFormatting sqref="H42:I42">
    <cfRule type="containsErrors" dxfId="119" priority="223">
      <formula>ISERROR(H42)</formula>
    </cfRule>
  </conditionalFormatting>
  <conditionalFormatting sqref="H44:I44">
    <cfRule type="containsErrors" dxfId="118" priority="222">
      <formula>ISERROR(H44)</formula>
    </cfRule>
  </conditionalFormatting>
  <conditionalFormatting sqref="H43:I43">
    <cfRule type="containsErrors" dxfId="117" priority="221">
      <formula>ISERROR(H43)</formula>
    </cfRule>
  </conditionalFormatting>
  <conditionalFormatting sqref="H50:I51">
    <cfRule type="containsErrors" dxfId="116" priority="220">
      <formula>ISERROR(H50)</formula>
    </cfRule>
  </conditionalFormatting>
  <conditionalFormatting sqref="H47:I47">
    <cfRule type="containsErrors" dxfId="115" priority="219">
      <formula>ISERROR(H47)</formula>
    </cfRule>
  </conditionalFormatting>
  <conditionalFormatting sqref="H49:I49">
    <cfRule type="containsErrors" dxfId="114" priority="218">
      <formula>ISERROR(H49)</formula>
    </cfRule>
  </conditionalFormatting>
  <conditionalFormatting sqref="H48:I48">
    <cfRule type="containsErrors" dxfId="113" priority="217">
      <formula>ISERROR(H48)</formula>
    </cfRule>
  </conditionalFormatting>
  <conditionalFormatting sqref="H52:I52">
    <cfRule type="containsErrors" dxfId="112" priority="215">
      <formula>ISERROR(H52)</formula>
    </cfRule>
  </conditionalFormatting>
  <conditionalFormatting sqref="H54:I54">
    <cfRule type="containsErrors" dxfId="111" priority="214">
      <formula>ISERROR(H54)</formula>
    </cfRule>
  </conditionalFormatting>
  <conditionalFormatting sqref="H53:I53">
    <cfRule type="containsErrors" dxfId="110" priority="213">
      <formula>ISERROR(H53)</formula>
    </cfRule>
  </conditionalFormatting>
  <conditionalFormatting sqref="H59:I60">
    <cfRule type="containsErrors" dxfId="109" priority="212">
      <formula>ISERROR(H59)</formula>
    </cfRule>
  </conditionalFormatting>
  <conditionalFormatting sqref="H56:I56">
    <cfRule type="containsErrors" dxfId="108" priority="211">
      <formula>ISERROR(H56)</formula>
    </cfRule>
  </conditionalFormatting>
  <conditionalFormatting sqref="H58:I58">
    <cfRule type="containsErrors" dxfId="107" priority="210">
      <formula>ISERROR(H58)</formula>
    </cfRule>
  </conditionalFormatting>
  <conditionalFormatting sqref="H57:I57">
    <cfRule type="containsErrors" dxfId="106" priority="209">
      <formula>ISERROR(H57)</formula>
    </cfRule>
  </conditionalFormatting>
  <conditionalFormatting sqref="H61:I61">
    <cfRule type="containsErrors" dxfId="105" priority="207">
      <formula>ISERROR(H61)</formula>
    </cfRule>
  </conditionalFormatting>
  <conditionalFormatting sqref="H62:I62">
    <cfRule type="containsErrors" dxfId="104" priority="205">
      <formula>ISERROR(H62)</formula>
    </cfRule>
  </conditionalFormatting>
  <conditionalFormatting sqref="H67:I68">
    <cfRule type="containsErrors" dxfId="103" priority="204">
      <formula>ISERROR(H67)</formula>
    </cfRule>
  </conditionalFormatting>
  <conditionalFormatting sqref="I66">
    <cfRule type="containsErrors" dxfId="102" priority="202">
      <formula>ISERROR(I66)</formula>
    </cfRule>
  </conditionalFormatting>
  <conditionalFormatting sqref="H65:I65">
    <cfRule type="containsErrors" dxfId="101" priority="201">
      <formula>ISERROR(H65)</formula>
    </cfRule>
  </conditionalFormatting>
  <conditionalFormatting sqref="H74:I75">
    <cfRule type="containsErrors" dxfId="100" priority="199">
      <formula>ISERROR(H74)</formula>
    </cfRule>
  </conditionalFormatting>
  <conditionalFormatting sqref="H98:I98">
    <cfRule type="containsErrors" dxfId="99" priority="196">
      <formula>ISERROR(H98)</formula>
    </cfRule>
  </conditionalFormatting>
  <conditionalFormatting sqref="H97:I97">
    <cfRule type="containsErrors" dxfId="98" priority="195">
      <formula>ISERROR(H97)</formula>
    </cfRule>
  </conditionalFormatting>
  <conditionalFormatting sqref="H104:I104">
    <cfRule type="containsErrors" dxfId="97" priority="186">
      <formula>ISERROR(H104)</formula>
    </cfRule>
  </conditionalFormatting>
  <conditionalFormatting sqref="H103:I103">
    <cfRule type="containsErrors" dxfId="96" priority="185">
      <formula>ISERROR(H103)</formula>
    </cfRule>
  </conditionalFormatting>
  <conditionalFormatting sqref="H99:I99">
    <cfRule type="containsErrors" dxfId="95" priority="191">
      <formula>ISERROR(H99)</formula>
    </cfRule>
  </conditionalFormatting>
  <conditionalFormatting sqref="H100:I100">
    <cfRule type="containsErrors" dxfId="94" priority="189">
      <formula>ISERROR(H100)</formula>
    </cfRule>
  </conditionalFormatting>
  <conditionalFormatting sqref="H102:I102">
    <cfRule type="containsErrors" dxfId="93" priority="187">
      <formula>ISERROR(H102)</formula>
    </cfRule>
  </conditionalFormatting>
  <conditionalFormatting sqref="H95:I95">
    <cfRule type="containsErrors" dxfId="92" priority="169">
      <formula>ISERROR(H95)</formula>
    </cfRule>
  </conditionalFormatting>
  <conditionalFormatting sqref="H106:I106">
    <cfRule type="containsErrors" dxfId="91" priority="183">
      <formula>ISERROR(H106)</formula>
    </cfRule>
  </conditionalFormatting>
  <conditionalFormatting sqref="H64:I64">
    <cfRule type="containsErrors" dxfId="90" priority="180">
      <formula>ISERROR(H64)</formula>
    </cfRule>
  </conditionalFormatting>
  <conditionalFormatting sqref="H72:I73">
    <cfRule type="containsErrors" dxfId="89" priority="178">
      <formula>ISERROR(H72)</formula>
    </cfRule>
  </conditionalFormatting>
  <conditionalFormatting sqref="H71:I71">
    <cfRule type="containsErrors" dxfId="88" priority="176">
      <formula>ISERROR(H71)</formula>
    </cfRule>
  </conditionalFormatting>
  <conditionalFormatting sqref="H69:I69">
    <cfRule type="containsErrors" dxfId="87" priority="173">
      <formula>ISERROR(H69)</formula>
    </cfRule>
  </conditionalFormatting>
  <conditionalFormatting sqref="H70:I70">
    <cfRule type="containsErrors" dxfId="86" priority="172">
      <formula>ISERROR(H70)</formula>
    </cfRule>
  </conditionalFormatting>
  <conditionalFormatting sqref="H94:I94">
    <cfRule type="containsErrors" dxfId="85" priority="168">
      <formula>ISERROR(H94)</formula>
    </cfRule>
  </conditionalFormatting>
  <conditionalFormatting sqref="H77:I78">
    <cfRule type="containsErrors" dxfId="84" priority="167">
      <formula>ISERROR(H77)</formula>
    </cfRule>
  </conditionalFormatting>
  <conditionalFormatting sqref="H76:I76">
    <cfRule type="containsErrors" dxfId="83" priority="166">
      <formula>ISERROR(H76)</formula>
    </cfRule>
  </conditionalFormatting>
  <conditionalFormatting sqref="H93:I93">
    <cfRule type="containsErrors" dxfId="82" priority="165">
      <formula>ISERROR(H93)</formula>
    </cfRule>
  </conditionalFormatting>
  <conditionalFormatting sqref="H91:I92">
    <cfRule type="containsErrors" dxfId="81" priority="163">
      <formula>ISERROR(H91)</formula>
    </cfRule>
  </conditionalFormatting>
  <conditionalFormatting sqref="H90:I90">
    <cfRule type="containsErrors" dxfId="80" priority="162">
      <formula>ISERROR(H90)</formula>
    </cfRule>
  </conditionalFormatting>
  <conditionalFormatting sqref="H80:I80">
    <cfRule type="containsErrors" dxfId="79" priority="161">
      <formula>ISERROR(H80)</formula>
    </cfRule>
  </conditionalFormatting>
  <conditionalFormatting sqref="H79:I79">
    <cfRule type="containsErrors" dxfId="78" priority="160">
      <formula>ISERROR(H79)</formula>
    </cfRule>
  </conditionalFormatting>
  <conditionalFormatting sqref="H88:I89">
    <cfRule type="containsErrors" dxfId="77" priority="159">
      <formula>ISERROR(H88)</formula>
    </cfRule>
  </conditionalFormatting>
  <conditionalFormatting sqref="H87:I87">
    <cfRule type="containsErrors" dxfId="76" priority="158">
      <formula>ISERROR(H87)</formula>
    </cfRule>
  </conditionalFormatting>
  <conditionalFormatting sqref="H85:I86">
    <cfRule type="containsErrors" dxfId="75" priority="157">
      <formula>ISERROR(H85)</formula>
    </cfRule>
  </conditionalFormatting>
  <conditionalFormatting sqref="H84:I84">
    <cfRule type="containsErrors" dxfId="74" priority="156">
      <formula>ISERROR(H84)</formula>
    </cfRule>
  </conditionalFormatting>
  <conditionalFormatting sqref="H83:I83">
    <cfRule type="containsErrors" dxfId="73" priority="155">
      <formula>ISERROR(H83)</formula>
    </cfRule>
  </conditionalFormatting>
  <conditionalFormatting sqref="H81:I82">
    <cfRule type="containsErrors" dxfId="72" priority="154">
      <formula>ISERROR(H81)</formula>
    </cfRule>
  </conditionalFormatting>
  <conditionalFormatting sqref="H108:I108">
    <cfRule type="containsErrors" dxfId="71" priority="152">
      <formula>ISERROR(H108)</formula>
    </cfRule>
  </conditionalFormatting>
  <conditionalFormatting sqref="H116:I116">
    <cfRule type="containsErrors" dxfId="70" priority="148">
      <formula>ISERROR(H116)</formula>
    </cfRule>
  </conditionalFormatting>
  <conditionalFormatting sqref="H130:I130">
    <cfRule type="containsErrors" dxfId="69" priority="142">
      <formula>ISERROR(H130)</formula>
    </cfRule>
  </conditionalFormatting>
  <conditionalFormatting sqref="H126:I126">
    <cfRule type="containsErrors" dxfId="68" priority="144">
      <formula>ISERROR(H126)</formula>
    </cfRule>
  </conditionalFormatting>
  <conditionalFormatting sqref="H133:I133">
    <cfRule type="containsErrors" dxfId="67" priority="140">
      <formula>ISERROR(H133)</formula>
    </cfRule>
  </conditionalFormatting>
  <conditionalFormatting sqref="H134:I134">
    <cfRule type="containsErrors" dxfId="66" priority="138">
      <formula>ISERROR(H134)</formula>
    </cfRule>
  </conditionalFormatting>
  <conditionalFormatting sqref="H142:I142">
    <cfRule type="containsErrors" dxfId="65" priority="135">
      <formula>ISERROR(H142)</formula>
    </cfRule>
  </conditionalFormatting>
  <conditionalFormatting sqref="H141:I141">
    <cfRule type="containsErrors" dxfId="64" priority="134">
      <formula>ISERROR(H141)</formula>
    </cfRule>
  </conditionalFormatting>
  <conditionalFormatting sqref="H146:I146">
    <cfRule type="containsErrors" dxfId="63" priority="132">
      <formula>ISERROR(H146)</formula>
    </cfRule>
  </conditionalFormatting>
  <conditionalFormatting sqref="H147:I147">
    <cfRule type="containsErrors" dxfId="62" priority="130">
      <formula>ISERROR(H147)</formula>
    </cfRule>
  </conditionalFormatting>
  <conditionalFormatting sqref="H114:I114">
    <cfRule type="containsErrors" dxfId="61" priority="129">
      <formula>ISERROR(H114)</formula>
    </cfRule>
  </conditionalFormatting>
  <conditionalFormatting sqref="H113:I113">
    <cfRule type="containsErrors" dxfId="60" priority="128">
      <formula>ISERROR(H113)</formula>
    </cfRule>
  </conditionalFormatting>
  <conditionalFormatting sqref="H112:I112">
    <cfRule type="containsErrors" dxfId="59" priority="127">
      <formula>ISERROR(H112)</formula>
    </cfRule>
  </conditionalFormatting>
  <conditionalFormatting sqref="H109:I109">
    <cfRule type="containsErrors" dxfId="58" priority="124">
      <formula>ISERROR(H109)</formula>
    </cfRule>
  </conditionalFormatting>
  <conditionalFormatting sqref="H111:I111">
    <cfRule type="containsErrors" dxfId="57" priority="123">
      <formula>ISERROR(H111)</formula>
    </cfRule>
  </conditionalFormatting>
  <conditionalFormatting sqref="H110:I110">
    <cfRule type="containsErrors" dxfId="56" priority="121">
      <formula>ISERROR(H110)</formula>
    </cfRule>
  </conditionalFormatting>
  <conditionalFormatting sqref="H10:I10">
    <cfRule type="containsErrors" dxfId="55" priority="116">
      <formula>ISERROR(H10)</formula>
    </cfRule>
  </conditionalFormatting>
  <conditionalFormatting sqref="H12:I12">
    <cfRule type="containsErrors" dxfId="54" priority="114">
      <formula>ISERROR(H12)</formula>
    </cfRule>
  </conditionalFormatting>
  <conditionalFormatting sqref="H11:I11">
    <cfRule type="containsErrors" dxfId="53" priority="113">
      <formula>ISERROR(H11)</formula>
    </cfRule>
  </conditionalFormatting>
  <conditionalFormatting sqref="H119:I119">
    <cfRule type="containsErrors" dxfId="52" priority="112">
      <formula>ISERROR(H119)</formula>
    </cfRule>
  </conditionalFormatting>
  <conditionalFormatting sqref="H118:I118">
    <cfRule type="containsErrors" dxfId="51" priority="111">
      <formula>ISERROR(H118)</formula>
    </cfRule>
  </conditionalFormatting>
  <conditionalFormatting sqref="H121:I121">
    <cfRule type="containsErrors" dxfId="50" priority="108">
      <formula>ISERROR(H121)</formula>
    </cfRule>
  </conditionalFormatting>
  <conditionalFormatting sqref="H120:I120">
    <cfRule type="containsErrors" dxfId="49" priority="107">
      <formula>ISERROR(H120)</formula>
    </cfRule>
  </conditionalFormatting>
  <conditionalFormatting sqref="H123:I123">
    <cfRule type="containsErrors" dxfId="48" priority="106">
      <formula>ISERROR(H123)</formula>
    </cfRule>
  </conditionalFormatting>
  <conditionalFormatting sqref="H122:I122">
    <cfRule type="containsErrors" dxfId="47" priority="105">
      <formula>ISERROR(H122)</formula>
    </cfRule>
  </conditionalFormatting>
  <conditionalFormatting sqref="H125:I125">
    <cfRule type="containsErrors" dxfId="46" priority="104">
      <formula>ISERROR(H125)</formula>
    </cfRule>
  </conditionalFormatting>
  <conditionalFormatting sqref="H124:I124">
    <cfRule type="containsErrors" dxfId="45" priority="103">
      <formula>ISERROR(H124)</formula>
    </cfRule>
  </conditionalFormatting>
  <conditionalFormatting sqref="H6:I6">
    <cfRule type="containsErrors" dxfId="44" priority="102">
      <formula>ISERROR(H6)</formula>
    </cfRule>
  </conditionalFormatting>
  <conditionalFormatting sqref="H129:I129">
    <cfRule type="containsErrors" dxfId="43" priority="101">
      <formula>ISERROR(H129)</formula>
    </cfRule>
  </conditionalFormatting>
  <conditionalFormatting sqref="H149:I149">
    <cfRule type="containsErrors" dxfId="42" priority="98">
      <formula>ISERROR(H149)</formula>
    </cfRule>
  </conditionalFormatting>
  <conditionalFormatting sqref="H157:I157">
    <cfRule type="containsErrors" dxfId="41" priority="94">
      <formula>ISERROR(H157)</formula>
    </cfRule>
  </conditionalFormatting>
  <conditionalFormatting sqref="H132:I132">
    <cfRule type="containsErrors" dxfId="40" priority="85">
      <formula>ISERROR(H132)</formula>
    </cfRule>
  </conditionalFormatting>
  <conditionalFormatting sqref="H138:I138">
    <cfRule type="containsErrors" dxfId="39" priority="79">
      <formula>ISERROR(H138)</formula>
    </cfRule>
  </conditionalFormatting>
  <conditionalFormatting sqref="H136:I136">
    <cfRule type="containsErrors" dxfId="38" priority="78">
      <formula>ISERROR(H136)</formula>
    </cfRule>
  </conditionalFormatting>
  <conditionalFormatting sqref="H29:I29">
    <cfRule type="containsErrors" dxfId="37" priority="75">
      <formula>ISERROR(H29)</formula>
    </cfRule>
  </conditionalFormatting>
  <conditionalFormatting sqref="H137:I137">
    <cfRule type="containsErrors" dxfId="36" priority="76">
      <formula>ISERROR(H137)</formula>
    </cfRule>
  </conditionalFormatting>
  <conditionalFormatting sqref="H140:I140">
    <cfRule type="containsErrors" dxfId="35" priority="72">
      <formula>ISERROR(H140)</formula>
    </cfRule>
  </conditionalFormatting>
  <conditionalFormatting sqref="H139:I139">
    <cfRule type="containsErrors" dxfId="34" priority="71">
      <formula>ISERROR(H139)</formula>
    </cfRule>
  </conditionalFormatting>
  <conditionalFormatting sqref="H175:I176">
    <cfRule type="containsErrors" dxfId="33" priority="66">
      <formula>ISERROR(H175)</formula>
    </cfRule>
  </conditionalFormatting>
  <conditionalFormatting sqref="H177:I177">
    <cfRule type="containsErrors" dxfId="32" priority="65">
      <formula>ISERROR(H177)</formula>
    </cfRule>
  </conditionalFormatting>
  <conditionalFormatting sqref="H145:I145">
    <cfRule type="containsErrors" dxfId="31" priority="64">
      <formula>ISERROR(H145)</formula>
    </cfRule>
  </conditionalFormatting>
  <conditionalFormatting sqref="H144:I144">
    <cfRule type="containsErrors" dxfId="30" priority="63">
      <formula>ISERROR(H144)</formula>
    </cfRule>
  </conditionalFormatting>
  <conditionalFormatting sqref="H5:I5">
    <cfRule type="containsErrors" dxfId="29" priority="61">
      <formula>ISERROR(H5)</formula>
    </cfRule>
  </conditionalFormatting>
  <conditionalFormatting sqref="H202:I202">
    <cfRule type="containsErrors" dxfId="28" priority="59">
      <formula>ISERROR(H202)</formula>
    </cfRule>
  </conditionalFormatting>
  <conditionalFormatting sqref="H202:I202">
    <cfRule type="containsErrors" dxfId="27" priority="60">
      <formula>ISERROR(H202)</formula>
    </cfRule>
  </conditionalFormatting>
  <conditionalFormatting sqref="H180:I180">
    <cfRule type="containsErrors" dxfId="26" priority="55">
      <formula>ISERROR(H180)</formula>
    </cfRule>
  </conditionalFormatting>
  <conditionalFormatting sqref="H179:I179">
    <cfRule type="containsErrors" dxfId="25" priority="57">
      <formula>ISERROR(H179)</formula>
    </cfRule>
  </conditionalFormatting>
  <conditionalFormatting sqref="H186:I187">
    <cfRule type="containsErrors" dxfId="24" priority="48">
      <formula>ISERROR(H186)</formula>
    </cfRule>
  </conditionalFormatting>
  <conditionalFormatting sqref="H183:I183">
    <cfRule type="containsErrors" dxfId="23" priority="47">
      <formula>ISERROR(H183)</formula>
    </cfRule>
  </conditionalFormatting>
  <conditionalFormatting sqref="H190:I190">
    <cfRule type="containsErrors" dxfId="22" priority="46">
      <formula>ISERROR(H190)</formula>
    </cfRule>
  </conditionalFormatting>
  <conditionalFormatting sqref="H166:I166">
    <cfRule type="containsErrors" dxfId="21" priority="43">
      <formula>ISERROR(H166)</formula>
    </cfRule>
  </conditionalFormatting>
  <conditionalFormatting sqref="H173:I173">
    <cfRule type="containsErrors" dxfId="20" priority="40">
      <formula>ISERROR(H173)</formula>
    </cfRule>
  </conditionalFormatting>
  <conditionalFormatting sqref="H172:I172">
    <cfRule type="containsErrors" dxfId="19" priority="39">
      <formula>ISERROR(H172)</formula>
    </cfRule>
  </conditionalFormatting>
  <conditionalFormatting sqref="H171:I171">
    <cfRule type="containsErrors" dxfId="18" priority="38">
      <formula>ISERROR(H171)</formula>
    </cfRule>
  </conditionalFormatting>
  <conditionalFormatting sqref="H168:I168">
    <cfRule type="containsErrors" dxfId="17" priority="36">
      <formula>ISERROR(H168)</formula>
    </cfRule>
  </conditionalFormatting>
  <conditionalFormatting sqref="H167:I167">
    <cfRule type="containsErrors" dxfId="16" priority="35">
      <formula>ISERROR(H167)</formula>
    </cfRule>
  </conditionalFormatting>
  <conditionalFormatting sqref="H170:I170">
    <cfRule type="containsErrors" dxfId="15" priority="33">
      <formula>ISERROR(H170)</formula>
    </cfRule>
  </conditionalFormatting>
  <conditionalFormatting sqref="H169:I169">
    <cfRule type="containsErrors" dxfId="14" priority="32">
      <formula>ISERROR(H169)</formula>
    </cfRule>
  </conditionalFormatting>
  <conditionalFormatting sqref="H191:I191">
    <cfRule type="containsErrors" dxfId="13" priority="31">
      <formula>ISERROR(H191)</formula>
    </cfRule>
  </conditionalFormatting>
  <conditionalFormatting sqref="H188:I189">
    <cfRule type="containsErrors" dxfId="12" priority="29">
      <formula>ISERROR(H188)</formula>
    </cfRule>
  </conditionalFormatting>
  <conditionalFormatting sqref="H164:I164">
    <cfRule type="containsErrors" dxfId="11" priority="28">
      <formula>ISERROR(H164)</formula>
    </cfRule>
  </conditionalFormatting>
  <conditionalFormatting sqref="H152:I152">
    <cfRule type="containsErrors" dxfId="10" priority="25">
      <formula>ISERROR(H152)</formula>
    </cfRule>
  </conditionalFormatting>
  <conditionalFormatting sqref="H151:I151">
    <cfRule type="containsErrors" dxfId="9" priority="24">
      <formula>ISERROR(H151)</formula>
    </cfRule>
  </conditionalFormatting>
  <conditionalFormatting sqref="H153:I153">
    <cfRule type="containsErrors" dxfId="8" priority="20">
      <formula>ISERROR(H153)</formula>
    </cfRule>
  </conditionalFormatting>
  <conditionalFormatting sqref="H158:I158">
    <cfRule type="containsErrors" dxfId="7" priority="22">
      <formula>ISERROR(H158)</formula>
    </cfRule>
  </conditionalFormatting>
  <conditionalFormatting sqref="H154:I156">
    <cfRule type="containsErrors" dxfId="6" priority="21">
      <formula>ISERROR(H154)</formula>
    </cfRule>
  </conditionalFormatting>
  <conditionalFormatting sqref="H155:I155">
    <cfRule type="containsErrors" dxfId="5" priority="16">
      <formula>ISERROR(H155)</formula>
    </cfRule>
  </conditionalFormatting>
  <conditionalFormatting sqref="H209:I210">
    <cfRule type="containsErrors" dxfId="4" priority="13">
      <formula>ISERROR(H209)</formula>
    </cfRule>
  </conditionalFormatting>
  <conditionalFormatting sqref="H209:I210">
    <cfRule type="containsErrors" dxfId="3" priority="12">
      <formula>ISERROR(H209)</formula>
    </cfRule>
  </conditionalFormatting>
  <conditionalFormatting sqref="H66">
    <cfRule type="containsErrors" dxfId="2" priority="3">
      <formula>ISERROR(H66)</formula>
    </cfRule>
  </conditionalFormatting>
  <conditionalFormatting sqref="H218:I218">
    <cfRule type="containsErrors" dxfId="1" priority="2">
      <formula>ISERROR(H218)</formula>
    </cfRule>
  </conditionalFormatting>
  <conditionalFormatting sqref="H218:I218">
    <cfRule type="containsErrors" dxfId="0" priority="1">
      <formula>ISERROR(H218)</formula>
    </cfRule>
  </conditionalFormatting>
  <printOptions horizontalCentered="1" verticalCentered="1"/>
  <pageMargins left="0.75" right="0.75" top="1" bottom="1" header="0.5" footer="0.5"/>
  <pageSetup paperSize="3" scale="35" fitToHeight="10" orientation="portrait" r:id="rId1"/>
  <headerFooter alignWithMargins="0"/>
  <rowBreaks count="1" manualBreakCount="1">
    <brk id="95" max="17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7"/>
  <sheetViews>
    <sheetView zoomScale="80" zoomScaleNormal="80" zoomScalePageLayoutView="80" workbookViewId="0">
      <pane ySplit="1" topLeftCell="A2" activePane="bottomLeft" state="frozen"/>
      <selection pane="bottomLeft" activeCell="M2" sqref="M2"/>
    </sheetView>
  </sheetViews>
  <sheetFormatPr defaultColWidth="8.85546875" defaultRowHeight="12.75" x14ac:dyDescent="0.2"/>
  <cols>
    <col min="1" max="1" width="26" bestFit="1" customWidth="1"/>
    <col min="2" max="2" width="47.140625" customWidth="1"/>
    <col min="3" max="3" width="20" bestFit="1" customWidth="1"/>
    <col min="4" max="4" width="7" bestFit="1" customWidth="1"/>
    <col min="5" max="5" width="15" bestFit="1" customWidth="1"/>
    <col min="6" max="6" width="14.85546875" customWidth="1"/>
    <col min="7" max="7" width="17" bestFit="1" customWidth="1"/>
    <col min="8" max="8" width="14" bestFit="1" customWidth="1"/>
    <col min="9" max="9" width="17" bestFit="1" customWidth="1"/>
    <col min="10" max="10" width="10" bestFit="1" customWidth="1"/>
    <col min="11" max="11" width="9" bestFit="1" customWidth="1"/>
    <col min="12" max="12" width="26" bestFit="1" customWidth="1"/>
  </cols>
  <sheetData>
    <row r="1" spans="1:13" ht="38.25" x14ac:dyDescent="0.2">
      <c r="A1" s="9" t="s">
        <v>536</v>
      </c>
      <c r="B1" s="7" t="s">
        <v>537</v>
      </c>
      <c r="C1" s="7" t="s">
        <v>538</v>
      </c>
      <c r="D1" s="7" t="s">
        <v>539</v>
      </c>
      <c r="E1" s="8" t="s">
        <v>540</v>
      </c>
      <c r="F1" s="8" t="s">
        <v>541</v>
      </c>
      <c r="G1" s="7" t="s">
        <v>542</v>
      </c>
      <c r="H1" s="6" t="s">
        <v>543</v>
      </c>
      <c r="I1" s="6" t="s">
        <v>544</v>
      </c>
      <c r="J1" s="7" t="s">
        <v>555</v>
      </c>
      <c r="K1" s="6" t="s">
        <v>545</v>
      </c>
      <c r="L1" s="9" t="s">
        <v>536</v>
      </c>
    </row>
    <row r="2" spans="1:13" x14ac:dyDescent="0.2">
      <c r="A2" t="s">
        <v>0</v>
      </c>
      <c r="B2" t="s">
        <v>1</v>
      </c>
      <c r="C2" t="s">
        <v>2</v>
      </c>
      <c r="D2" t="s">
        <v>3</v>
      </c>
      <c r="E2" s="1">
        <v>816</v>
      </c>
      <c r="F2" s="1">
        <v>816</v>
      </c>
      <c r="G2" s="1">
        <v>816</v>
      </c>
      <c r="H2" s="1">
        <v>0</v>
      </c>
      <c r="I2" s="1">
        <v>816</v>
      </c>
      <c r="J2" t="s">
        <v>4</v>
      </c>
      <c r="K2" t="s">
        <v>5</v>
      </c>
      <c r="L2" t="s">
        <v>0</v>
      </c>
      <c r="M2" t="e">
        <f>VLOOKUP(L2,#REF!,1,FALSE)</f>
        <v>#REF!</v>
      </c>
    </row>
    <row r="3" spans="1:13" x14ac:dyDescent="0.2">
      <c r="A3" t="s">
        <v>6</v>
      </c>
      <c r="B3" t="s">
        <v>7</v>
      </c>
      <c r="C3" t="s">
        <v>8</v>
      </c>
      <c r="D3" t="s">
        <v>3</v>
      </c>
      <c r="E3" s="1">
        <v>744</v>
      </c>
      <c r="F3" s="1">
        <v>744</v>
      </c>
      <c r="G3" s="1">
        <v>744</v>
      </c>
      <c r="H3" s="1">
        <v>0</v>
      </c>
      <c r="I3" s="1">
        <v>744</v>
      </c>
      <c r="J3" t="s">
        <v>4</v>
      </c>
      <c r="K3" t="s">
        <v>5</v>
      </c>
      <c r="L3" t="s">
        <v>6</v>
      </c>
      <c r="M3" t="e">
        <f>VLOOKUP(L3,#REF!,1,FALSE)</f>
        <v>#REF!</v>
      </c>
    </row>
    <row r="4" spans="1:13" x14ac:dyDescent="0.2">
      <c r="A4" t="s">
        <v>580</v>
      </c>
      <c r="B4" t="s">
        <v>78</v>
      </c>
      <c r="C4" t="s">
        <v>581</v>
      </c>
      <c r="D4" t="s">
        <v>32</v>
      </c>
      <c r="E4" s="1">
        <v>25</v>
      </c>
      <c r="F4" s="1">
        <v>25</v>
      </c>
      <c r="G4" s="1">
        <v>25</v>
      </c>
      <c r="H4" s="1">
        <v>0</v>
      </c>
      <c r="I4" s="1">
        <v>25</v>
      </c>
      <c r="J4" t="s">
        <v>4</v>
      </c>
      <c r="K4" t="s">
        <v>5</v>
      </c>
      <c r="L4" t="s">
        <v>580</v>
      </c>
      <c r="M4" t="e">
        <f>VLOOKUP(L4,#REF!,1,FALSE)</f>
        <v>#REF!</v>
      </c>
    </row>
    <row r="5" spans="1:13" x14ac:dyDescent="0.2">
      <c r="A5" t="s">
        <v>9</v>
      </c>
      <c r="B5" t="s">
        <v>10</v>
      </c>
      <c r="C5" t="s">
        <v>11</v>
      </c>
      <c r="D5" t="s">
        <v>3</v>
      </c>
      <c r="E5" s="1">
        <v>582</v>
      </c>
      <c r="F5" s="1">
        <v>2328</v>
      </c>
      <c r="G5" s="1">
        <v>582</v>
      </c>
      <c r="H5" s="1">
        <v>0</v>
      </c>
      <c r="I5" s="1">
        <v>582</v>
      </c>
      <c r="J5" t="s">
        <v>12</v>
      </c>
      <c r="K5" t="s">
        <v>13</v>
      </c>
      <c r="L5" t="s">
        <v>9</v>
      </c>
      <c r="M5" t="e">
        <f>VLOOKUP(L5,#REF!,1,FALSE)</f>
        <v>#REF!</v>
      </c>
    </row>
    <row r="6" spans="1:13" x14ac:dyDescent="0.2">
      <c r="A6" t="s">
        <v>14</v>
      </c>
      <c r="B6" t="s">
        <v>10</v>
      </c>
      <c r="C6" t="s">
        <v>15</v>
      </c>
      <c r="D6" t="s">
        <v>3</v>
      </c>
      <c r="E6" s="1">
        <v>348</v>
      </c>
      <c r="F6" s="1">
        <v>348</v>
      </c>
      <c r="G6" s="1">
        <v>348</v>
      </c>
      <c r="H6" s="1">
        <v>0</v>
      </c>
      <c r="I6" s="1">
        <v>348</v>
      </c>
      <c r="J6" t="s">
        <v>4</v>
      </c>
      <c r="K6" t="s">
        <v>5</v>
      </c>
      <c r="L6" t="s">
        <v>14</v>
      </c>
      <c r="M6" t="e">
        <f>VLOOKUP(L6,#REF!,1,FALSE)</f>
        <v>#REF!</v>
      </c>
    </row>
    <row r="7" spans="1:13" x14ac:dyDescent="0.2">
      <c r="A7" t="s">
        <v>14</v>
      </c>
      <c r="B7" t="s">
        <v>10</v>
      </c>
      <c r="C7" t="s">
        <v>15</v>
      </c>
      <c r="D7" t="s">
        <v>16</v>
      </c>
      <c r="E7" s="1">
        <v>36</v>
      </c>
      <c r="F7" s="1">
        <v>36</v>
      </c>
      <c r="G7" s="1">
        <v>36</v>
      </c>
      <c r="H7" s="1">
        <v>0</v>
      </c>
      <c r="I7" s="1">
        <v>36</v>
      </c>
      <c r="J7" t="s">
        <v>4</v>
      </c>
      <c r="K7" t="s">
        <v>5</v>
      </c>
      <c r="L7" t="s">
        <v>14</v>
      </c>
      <c r="M7" t="e">
        <f>VLOOKUP(L7,#REF!,1,FALSE)</f>
        <v>#REF!</v>
      </c>
    </row>
    <row r="8" spans="1:13" x14ac:dyDescent="0.2">
      <c r="A8" t="s">
        <v>17</v>
      </c>
      <c r="B8" t="s">
        <v>18</v>
      </c>
      <c r="C8" t="s">
        <v>11</v>
      </c>
      <c r="D8" t="s">
        <v>3</v>
      </c>
      <c r="E8" s="1">
        <v>582</v>
      </c>
      <c r="F8" s="1">
        <v>2328</v>
      </c>
      <c r="G8" s="1">
        <v>582</v>
      </c>
      <c r="H8" s="1">
        <v>0</v>
      </c>
      <c r="I8" s="1">
        <v>582</v>
      </c>
      <c r="J8" t="s">
        <v>12</v>
      </c>
      <c r="K8" t="s">
        <v>13</v>
      </c>
      <c r="L8" t="s">
        <v>17</v>
      </c>
      <c r="M8" t="e">
        <f>VLOOKUP(L8,#REF!,1,FALSE)</f>
        <v>#REF!</v>
      </c>
    </row>
    <row r="9" spans="1:13" x14ac:dyDescent="0.2">
      <c r="A9" t="s">
        <v>19</v>
      </c>
      <c r="B9" t="s">
        <v>18</v>
      </c>
      <c r="C9" t="s">
        <v>15</v>
      </c>
      <c r="D9" t="s">
        <v>3</v>
      </c>
      <c r="E9" s="1">
        <v>348</v>
      </c>
      <c r="F9" s="1">
        <v>348</v>
      </c>
      <c r="G9" s="1">
        <v>348</v>
      </c>
      <c r="H9" s="1">
        <v>0</v>
      </c>
      <c r="I9" s="1">
        <v>348</v>
      </c>
      <c r="J9" t="s">
        <v>4</v>
      </c>
      <c r="K9" t="s">
        <v>5</v>
      </c>
      <c r="L9" t="s">
        <v>19</v>
      </c>
      <c r="M9" t="e">
        <f>VLOOKUP(L9,#REF!,1,FALSE)</f>
        <v>#REF!</v>
      </c>
    </row>
    <row r="10" spans="1:13" x14ac:dyDescent="0.2">
      <c r="A10" t="s">
        <v>19</v>
      </c>
      <c r="B10" t="s">
        <v>18</v>
      </c>
      <c r="C10" t="s">
        <v>15</v>
      </c>
      <c r="D10" t="s">
        <v>16</v>
      </c>
      <c r="E10" s="1">
        <v>36</v>
      </c>
      <c r="F10" s="1">
        <v>36</v>
      </c>
      <c r="G10" s="1">
        <v>36</v>
      </c>
      <c r="H10" s="1">
        <v>0</v>
      </c>
      <c r="I10" s="1">
        <v>36</v>
      </c>
      <c r="J10" t="s">
        <v>4</v>
      </c>
      <c r="K10" t="s">
        <v>5</v>
      </c>
      <c r="L10" t="s">
        <v>19</v>
      </c>
      <c r="M10" t="e">
        <f>VLOOKUP(L10,#REF!,1,FALSE)</f>
        <v>#REF!</v>
      </c>
    </row>
    <row r="11" spans="1:13" x14ac:dyDescent="0.2">
      <c r="A11" t="s">
        <v>582</v>
      </c>
      <c r="B11" t="s">
        <v>304</v>
      </c>
      <c r="C11" t="s">
        <v>11</v>
      </c>
      <c r="D11" t="s">
        <v>3</v>
      </c>
      <c r="E11" s="1">
        <v>1</v>
      </c>
      <c r="F11" s="1">
        <v>4</v>
      </c>
      <c r="G11" s="1">
        <v>1</v>
      </c>
      <c r="H11" s="1">
        <v>0</v>
      </c>
      <c r="I11" s="1">
        <v>1</v>
      </c>
      <c r="J11" t="s">
        <v>12</v>
      </c>
      <c r="K11" t="s">
        <v>13</v>
      </c>
      <c r="L11" t="s">
        <v>582</v>
      </c>
      <c r="M11" t="e">
        <f>VLOOKUP(L11,#REF!,1,FALSE)</f>
        <v>#REF!</v>
      </c>
    </row>
    <row r="12" spans="1:13" x14ac:dyDescent="0.2">
      <c r="A12" t="s">
        <v>20</v>
      </c>
      <c r="B12" t="s">
        <v>21</v>
      </c>
      <c r="C12" t="s">
        <v>22</v>
      </c>
      <c r="D12" t="s">
        <v>3</v>
      </c>
      <c r="E12" s="1">
        <v>1404</v>
      </c>
      <c r="F12" s="1">
        <v>1404</v>
      </c>
      <c r="G12" s="1">
        <v>1404</v>
      </c>
      <c r="H12" s="1">
        <v>0</v>
      </c>
      <c r="I12" s="1">
        <v>1404</v>
      </c>
      <c r="J12" t="s">
        <v>4</v>
      </c>
      <c r="K12" t="s">
        <v>5</v>
      </c>
      <c r="L12" t="s">
        <v>20</v>
      </c>
      <c r="M12" t="e">
        <f>VLOOKUP(L12,#REF!,1,FALSE)</f>
        <v>#REF!</v>
      </c>
    </row>
    <row r="13" spans="1:13" x14ac:dyDescent="0.2">
      <c r="A13" t="s">
        <v>23</v>
      </c>
      <c r="B13" t="s">
        <v>24</v>
      </c>
      <c r="C13" t="s">
        <v>25</v>
      </c>
      <c r="D13" t="s">
        <v>3</v>
      </c>
      <c r="E13" s="1">
        <v>12</v>
      </c>
      <c r="F13" s="1">
        <v>12</v>
      </c>
      <c r="G13" s="1">
        <v>12</v>
      </c>
      <c r="H13" s="1">
        <v>0</v>
      </c>
      <c r="I13" s="1">
        <v>12</v>
      </c>
      <c r="J13" t="s">
        <v>4</v>
      </c>
      <c r="K13" t="s">
        <v>5</v>
      </c>
      <c r="L13" t="s">
        <v>23</v>
      </c>
      <c r="M13" t="e">
        <f>VLOOKUP(L13,#REF!,1,FALSE)</f>
        <v>#REF!</v>
      </c>
    </row>
    <row r="14" spans="1:13" x14ac:dyDescent="0.2">
      <c r="A14" t="s">
        <v>26</v>
      </c>
      <c r="B14" t="s">
        <v>27</v>
      </c>
      <c r="C14" t="s">
        <v>25</v>
      </c>
      <c r="D14" t="s">
        <v>3</v>
      </c>
      <c r="E14" s="1">
        <v>192</v>
      </c>
      <c r="F14" s="1">
        <v>192</v>
      </c>
      <c r="G14" s="1">
        <v>192</v>
      </c>
      <c r="H14" s="1">
        <v>0</v>
      </c>
      <c r="I14" s="1">
        <v>192</v>
      </c>
      <c r="J14" t="s">
        <v>4</v>
      </c>
      <c r="K14" t="s">
        <v>5</v>
      </c>
      <c r="L14" t="s">
        <v>26</v>
      </c>
      <c r="M14" t="e">
        <f>VLOOKUP(L14,#REF!,1,FALSE)</f>
        <v>#REF!</v>
      </c>
    </row>
    <row r="15" spans="1:13" x14ac:dyDescent="0.2">
      <c r="A15" t="s">
        <v>29</v>
      </c>
      <c r="B15" t="s">
        <v>30</v>
      </c>
      <c r="C15" t="s">
        <v>31</v>
      </c>
      <c r="D15" t="s">
        <v>32</v>
      </c>
      <c r="E15" s="1">
        <v>5</v>
      </c>
      <c r="F15" s="1">
        <v>5</v>
      </c>
      <c r="G15" s="1">
        <v>5</v>
      </c>
      <c r="H15" s="1">
        <v>0</v>
      </c>
      <c r="I15" s="1">
        <v>5</v>
      </c>
      <c r="J15" t="s">
        <v>4</v>
      </c>
      <c r="K15" t="s">
        <v>5</v>
      </c>
      <c r="L15" t="s">
        <v>29</v>
      </c>
      <c r="M15" t="e">
        <f>VLOOKUP(L15,#REF!,1,FALSE)</f>
        <v>#REF!</v>
      </c>
    </row>
    <row r="16" spans="1:13" x14ac:dyDescent="0.2">
      <c r="A16" t="s">
        <v>33</v>
      </c>
      <c r="B16" t="s">
        <v>34</v>
      </c>
      <c r="C16" t="s">
        <v>11</v>
      </c>
      <c r="D16" t="s">
        <v>3</v>
      </c>
      <c r="E16" s="1">
        <v>1</v>
      </c>
      <c r="F16" s="1">
        <v>8</v>
      </c>
      <c r="G16" s="1">
        <v>1</v>
      </c>
      <c r="H16" s="1">
        <v>0</v>
      </c>
      <c r="I16" s="1">
        <v>1</v>
      </c>
      <c r="J16" t="s">
        <v>12</v>
      </c>
      <c r="K16" t="s">
        <v>35</v>
      </c>
      <c r="L16" t="s">
        <v>33</v>
      </c>
      <c r="M16" t="e">
        <f>VLOOKUP(L16,#REF!,1,FALSE)</f>
        <v>#REF!</v>
      </c>
    </row>
    <row r="17" spans="1:13" x14ac:dyDescent="0.2">
      <c r="A17" t="s">
        <v>36</v>
      </c>
      <c r="B17" t="s">
        <v>37</v>
      </c>
      <c r="C17" t="s">
        <v>11</v>
      </c>
      <c r="D17" t="s">
        <v>3</v>
      </c>
      <c r="E17" s="1">
        <v>97</v>
      </c>
      <c r="F17" s="1">
        <v>582</v>
      </c>
      <c r="G17" s="1">
        <v>97</v>
      </c>
      <c r="H17" s="1">
        <v>0</v>
      </c>
      <c r="I17" s="1">
        <v>97</v>
      </c>
      <c r="J17" t="s">
        <v>12</v>
      </c>
      <c r="K17" t="s">
        <v>38</v>
      </c>
      <c r="L17" t="s">
        <v>36</v>
      </c>
      <c r="M17" t="e">
        <f>VLOOKUP(L17,#REF!,1,FALSE)</f>
        <v>#REF!</v>
      </c>
    </row>
    <row r="18" spans="1:13" x14ac:dyDescent="0.2">
      <c r="A18" t="s">
        <v>39</v>
      </c>
      <c r="B18" t="s">
        <v>40</v>
      </c>
      <c r="C18" t="s">
        <v>11</v>
      </c>
      <c r="D18" t="s">
        <v>3</v>
      </c>
      <c r="E18" s="1">
        <v>1</v>
      </c>
      <c r="F18" s="1">
        <v>6</v>
      </c>
      <c r="G18" s="1">
        <v>1</v>
      </c>
      <c r="H18" s="1">
        <v>0</v>
      </c>
      <c r="I18" s="1">
        <v>1</v>
      </c>
      <c r="J18" t="s">
        <v>12</v>
      </c>
      <c r="K18" t="s">
        <v>38</v>
      </c>
      <c r="L18" t="s">
        <v>39</v>
      </c>
      <c r="M18" t="e">
        <f>VLOOKUP(L18,#REF!,1,FALSE)</f>
        <v>#REF!</v>
      </c>
    </row>
    <row r="19" spans="1:13" x14ac:dyDescent="0.2">
      <c r="A19" t="s">
        <v>41</v>
      </c>
      <c r="B19" t="s">
        <v>42</v>
      </c>
      <c r="C19" t="s">
        <v>11</v>
      </c>
      <c r="D19" t="s">
        <v>3</v>
      </c>
      <c r="E19" s="1">
        <v>1</v>
      </c>
      <c r="F19" s="1">
        <v>4</v>
      </c>
      <c r="G19" s="1">
        <v>1</v>
      </c>
      <c r="H19" s="1">
        <v>0</v>
      </c>
      <c r="I19" s="1">
        <v>1</v>
      </c>
      <c r="J19" t="s">
        <v>12</v>
      </c>
      <c r="K19" t="s">
        <v>13</v>
      </c>
      <c r="L19" t="s">
        <v>41</v>
      </c>
      <c r="M19" t="e">
        <f>VLOOKUP(L19,#REF!,1,FALSE)</f>
        <v>#REF!</v>
      </c>
    </row>
    <row r="20" spans="1:13" x14ac:dyDescent="0.2">
      <c r="A20" t="s">
        <v>44</v>
      </c>
      <c r="B20" t="s">
        <v>45</v>
      </c>
      <c r="C20" t="s">
        <v>11</v>
      </c>
      <c r="D20" t="s">
        <v>3</v>
      </c>
      <c r="E20" s="1">
        <v>1183</v>
      </c>
      <c r="F20" s="1">
        <v>7098</v>
      </c>
      <c r="G20" s="1">
        <v>1223</v>
      </c>
      <c r="H20" s="1">
        <v>40</v>
      </c>
      <c r="I20" s="1">
        <v>1183</v>
      </c>
      <c r="J20" t="s">
        <v>12</v>
      </c>
      <c r="K20" t="s">
        <v>38</v>
      </c>
      <c r="L20" t="s">
        <v>44</v>
      </c>
      <c r="M20" t="e">
        <f>VLOOKUP(L20,#REF!,1,FALSE)</f>
        <v>#REF!</v>
      </c>
    </row>
    <row r="21" spans="1:13" x14ac:dyDescent="0.2">
      <c r="A21" t="s">
        <v>46</v>
      </c>
      <c r="B21" t="s">
        <v>45</v>
      </c>
      <c r="C21" t="s">
        <v>25</v>
      </c>
      <c r="D21" t="s">
        <v>32</v>
      </c>
      <c r="E21" s="1">
        <v>130</v>
      </c>
      <c r="F21" s="1">
        <v>130</v>
      </c>
      <c r="G21" s="1">
        <v>130</v>
      </c>
      <c r="H21" s="1">
        <v>0</v>
      </c>
      <c r="I21" s="1">
        <v>130</v>
      </c>
      <c r="J21" t="s">
        <v>4</v>
      </c>
      <c r="K21" t="s">
        <v>5</v>
      </c>
      <c r="L21" t="s">
        <v>46</v>
      </c>
      <c r="M21" t="e">
        <f>VLOOKUP(L21,#REF!,1,FALSE)</f>
        <v>#REF!</v>
      </c>
    </row>
    <row r="22" spans="1:13" x14ac:dyDescent="0.2">
      <c r="A22" t="s">
        <v>47</v>
      </c>
      <c r="B22" t="s">
        <v>45</v>
      </c>
      <c r="C22" t="s">
        <v>48</v>
      </c>
      <c r="D22" t="s">
        <v>32</v>
      </c>
      <c r="E22" s="1">
        <v>130</v>
      </c>
      <c r="F22" s="1">
        <v>130</v>
      </c>
      <c r="G22" s="1">
        <v>130</v>
      </c>
      <c r="H22" s="1">
        <v>0</v>
      </c>
      <c r="I22" s="1">
        <v>130</v>
      </c>
      <c r="J22" t="s">
        <v>4</v>
      </c>
      <c r="K22" t="s">
        <v>5</v>
      </c>
      <c r="L22" t="s">
        <v>47</v>
      </c>
      <c r="M22" t="e">
        <f>VLOOKUP(L22,#REF!,1,FALSE)</f>
        <v>#REF!</v>
      </c>
    </row>
    <row r="23" spans="1:13" x14ac:dyDescent="0.2">
      <c r="A23" t="s">
        <v>49</v>
      </c>
      <c r="B23" t="s">
        <v>45</v>
      </c>
      <c r="C23" t="s">
        <v>50</v>
      </c>
      <c r="D23" t="s">
        <v>32</v>
      </c>
      <c r="E23" s="1">
        <v>130</v>
      </c>
      <c r="F23" s="1">
        <v>130</v>
      </c>
      <c r="G23" s="1">
        <v>130</v>
      </c>
      <c r="H23" s="1">
        <v>0</v>
      </c>
      <c r="I23" s="1">
        <v>130</v>
      </c>
      <c r="J23" t="s">
        <v>4</v>
      </c>
      <c r="K23" t="s">
        <v>5</v>
      </c>
      <c r="L23" t="s">
        <v>49</v>
      </c>
      <c r="M23" t="e">
        <f>VLOOKUP(L23,#REF!,1,FALSE)</f>
        <v>#REF!</v>
      </c>
    </row>
    <row r="24" spans="1:13" x14ac:dyDescent="0.2">
      <c r="A24" t="s">
        <v>53</v>
      </c>
      <c r="B24" t="s">
        <v>54</v>
      </c>
      <c r="C24" t="s">
        <v>11</v>
      </c>
      <c r="D24" t="s">
        <v>3</v>
      </c>
      <c r="E24" s="1">
        <v>1364</v>
      </c>
      <c r="F24" s="1">
        <v>5456</v>
      </c>
      <c r="G24" s="1">
        <v>1364</v>
      </c>
      <c r="H24" s="1">
        <v>0</v>
      </c>
      <c r="I24" s="1">
        <v>1364</v>
      </c>
      <c r="J24" t="s">
        <v>12</v>
      </c>
      <c r="K24" t="s">
        <v>13</v>
      </c>
      <c r="L24" t="s">
        <v>53</v>
      </c>
      <c r="M24" t="e">
        <f>VLOOKUP(L24,#REF!,1,FALSE)</f>
        <v>#REF!</v>
      </c>
    </row>
    <row r="25" spans="1:13" x14ac:dyDescent="0.2">
      <c r="A25" t="s">
        <v>55</v>
      </c>
      <c r="B25" t="s">
        <v>54</v>
      </c>
      <c r="C25" t="s">
        <v>43</v>
      </c>
      <c r="D25" t="s">
        <v>32</v>
      </c>
      <c r="E25" s="1">
        <v>100</v>
      </c>
      <c r="F25" s="1">
        <v>100</v>
      </c>
      <c r="G25" s="1">
        <v>100</v>
      </c>
      <c r="H25" s="1">
        <v>0</v>
      </c>
      <c r="I25" s="1">
        <v>100</v>
      </c>
      <c r="J25" t="s">
        <v>4</v>
      </c>
      <c r="K25" t="s">
        <v>5</v>
      </c>
      <c r="L25" t="s">
        <v>55</v>
      </c>
      <c r="M25" t="e">
        <f>VLOOKUP(L25,#REF!,1,FALSE)</f>
        <v>#REF!</v>
      </c>
    </row>
    <row r="26" spans="1:13" x14ac:dyDescent="0.2">
      <c r="A26" t="s">
        <v>56</v>
      </c>
      <c r="B26" t="s">
        <v>54</v>
      </c>
      <c r="C26" t="s">
        <v>57</v>
      </c>
      <c r="D26" t="s">
        <v>32</v>
      </c>
      <c r="E26" s="1">
        <v>100</v>
      </c>
      <c r="F26" s="1">
        <v>100</v>
      </c>
      <c r="G26" s="1">
        <v>100</v>
      </c>
      <c r="H26" s="1">
        <v>0</v>
      </c>
      <c r="I26" s="1">
        <v>100</v>
      </c>
      <c r="J26" t="s">
        <v>4</v>
      </c>
      <c r="K26" t="s">
        <v>5</v>
      </c>
      <c r="L26" t="s">
        <v>56</v>
      </c>
      <c r="M26" t="e">
        <f>VLOOKUP(L26,#REF!,1,FALSE)</f>
        <v>#REF!</v>
      </c>
    </row>
    <row r="27" spans="1:13" x14ac:dyDescent="0.2">
      <c r="A27" t="s">
        <v>58</v>
      </c>
      <c r="B27" t="s">
        <v>54</v>
      </c>
      <c r="C27" t="s">
        <v>59</v>
      </c>
      <c r="D27" t="s">
        <v>32</v>
      </c>
      <c r="E27" s="1">
        <v>160</v>
      </c>
      <c r="F27" s="1">
        <v>160</v>
      </c>
      <c r="G27" s="1">
        <v>160</v>
      </c>
      <c r="H27" s="1">
        <v>0</v>
      </c>
      <c r="I27" s="1">
        <v>160</v>
      </c>
      <c r="J27" t="s">
        <v>4</v>
      </c>
      <c r="K27" t="s">
        <v>5</v>
      </c>
      <c r="L27" t="s">
        <v>58</v>
      </c>
      <c r="M27" t="e">
        <f>VLOOKUP(L27,#REF!,1,FALSE)</f>
        <v>#REF!</v>
      </c>
    </row>
    <row r="28" spans="1:13" x14ac:dyDescent="0.2">
      <c r="A28" t="s">
        <v>60</v>
      </c>
      <c r="B28" t="s">
        <v>61</v>
      </c>
      <c r="C28" t="s">
        <v>62</v>
      </c>
      <c r="D28" t="s">
        <v>32</v>
      </c>
      <c r="E28" s="1">
        <v>228</v>
      </c>
      <c r="F28" s="1">
        <v>228</v>
      </c>
      <c r="G28" s="1">
        <v>228</v>
      </c>
      <c r="H28" s="1">
        <v>0</v>
      </c>
      <c r="I28" s="1">
        <v>228</v>
      </c>
      <c r="J28" t="s">
        <v>4</v>
      </c>
      <c r="K28" t="s">
        <v>5</v>
      </c>
      <c r="L28" t="s">
        <v>60</v>
      </c>
      <c r="M28" t="e">
        <f>VLOOKUP(L28,#REF!,1,FALSE)</f>
        <v>#REF!</v>
      </c>
    </row>
    <row r="29" spans="1:13" x14ac:dyDescent="0.2">
      <c r="A29" t="s">
        <v>63</v>
      </c>
      <c r="B29" t="s">
        <v>61</v>
      </c>
      <c r="C29" t="s">
        <v>64</v>
      </c>
      <c r="D29" t="s">
        <v>3</v>
      </c>
      <c r="E29" s="1">
        <v>90</v>
      </c>
      <c r="F29" s="1">
        <v>90</v>
      </c>
      <c r="G29" s="1">
        <v>90</v>
      </c>
      <c r="H29" s="1">
        <v>0</v>
      </c>
      <c r="I29" s="1">
        <v>90</v>
      </c>
      <c r="J29" t="s">
        <v>4</v>
      </c>
      <c r="K29" t="s">
        <v>5</v>
      </c>
      <c r="L29" t="s">
        <v>63</v>
      </c>
      <c r="M29" t="e">
        <f>VLOOKUP(L29,#REF!,1,FALSE)</f>
        <v>#REF!</v>
      </c>
    </row>
    <row r="30" spans="1:13" x14ac:dyDescent="0.2">
      <c r="A30" t="s">
        <v>65</v>
      </c>
      <c r="B30" t="s">
        <v>61</v>
      </c>
      <c r="C30" t="s">
        <v>66</v>
      </c>
      <c r="D30" t="s">
        <v>32</v>
      </c>
      <c r="E30" s="1">
        <v>222</v>
      </c>
      <c r="F30" s="1">
        <v>222</v>
      </c>
      <c r="G30" s="1">
        <v>222</v>
      </c>
      <c r="H30" s="1">
        <v>0</v>
      </c>
      <c r="I30" s="1">
        <v>222</v>
      </c>
      <c r="J30" t="s">
        <v>4</v>
      </c>
      <c r="K30" t="s">
        <v>5</v>
      </c>
      <c r="L30" t="s">
        <v>65</v>
      </c>
      <c r="M30" t="e">
        <f>VLOOKUP(L30,#REF!,1,FALSE)</f>
        <v>#REF!</v>
      </c>
    </row>
    <row r="31" spans="1:13" x14ac:dyDescent="0.2">
      <c r="A31" t="s">
        <v>68</v>
      </c>
      <c r="B31" t="s">
        <v>67</v>
      </c>
      <c r="C31" t="s">
        <v>69</v>
      </c>
      <c r="D31" t="s">
        <v>32</v>
      </c>
      <c r="E31" s="1">
        <v>162</v>
      </c>
      <c r="F31" s="1">
        <v>162</v>
      </c>
      <c r="G31" s="1">
        <v>162</v>
      </c>
      <c r="H31" s="1">
        <v>0</v>
      </c>
      <c r="I31" s="1">
        <v>162</v>
      </c>
      <c r="J31" t="s">
        <v>4</v>
      </c>
      <c r="K31" t="s">
        <v>5</v>
      </c>
      <c r="L31" t="s">
        <v>68</v>
      </c>
      <c r="M31" t="e">
        <f>VLOOKUP(L31,#REF!,1,FALSE)</f>
        <v>#REF!</v>
      </c>
    </row>
    <row r="32" spans="1:13" x14ac:dyDescent="0.2">
      <c r="A32" t="s">
        <v>70</v>
      </c>
      <c r="B32" t="s">
        <v>67</v>
      </c>
      <c r="C32" t="s">
        <v>71</v>
      </c>
      <c r="D32" t="s">
        <v>32</v>
      </c>
      <c r="E32" s="1">
        <v>24</v>
      </c>
      <c r="F32" s="1">
        <v>24</v>
      </c>
      <c r="G32" s="1">
        <v>24</v>
      </c>
      <c r="H32" s="1">
        <v>0</v>
      </c>
      <c r="I32" s="1">
        <v>24</v>
      </c>
      <c r="J32" t="s">
        <v>4</v>
      </c>
      <c r="K32" t="s">
        <v>5</v>
      </c>
      <c r="L32" t="s">
        <v>70</v>
      </c>
      <c r="M32" t="e">
        <f>VLOOKUP(L32,#REF!,1,FALSE)</f>
        <v>#REF!</v>
      </c>
    </row>
    <row r="33" spans="1:13" x14ac:dyDescent="0.2">
      <c r="A33" t="s">
        <v>72</v>
      </c>
      <c r="B33" t="s">
        <v>73</v>
      </c>
      <c r="C33" t="s">
        <v>74</v>
      </c>
      <c r="D33" t="s">
        <v>32</v>
      </c>
      <c r="E33" s="1">
        <v>198</v>
      </c>
      <c r="F33" s="1">
        <v>198</v>
      </c>
      <c r="G33" s="1">
        <v>198</v>
      </c>
      <c r="H33" s="1">
        <v>0</v>
      </c>
      <c r="I33" s="1">
        <v>198</v>
      </c>
      <c r="J33" t="s">
        <v>4</v>
      </c>
      <c r="K33" t="s">
        <v>5</v>
      </c>
      <c r="L33" t="s">
        <v>72</v>
      </c>
      <c r="M33" t="e">
        <f>VLOOKUP(L33,#REF!,1,FALSE)</f>
        <v>#REF!</v>
      </c>
    </row>
    <row r="34" spans="1:13" x14ac:dyDescent="0.2">
      <c r="A34" t="s">
        <v>75</v>
      </c>
      <c r="B34" t="s">
        <v>73</v>
      </c>
      <c r="C34" t="s">
        <v>66</v>
      </c>
      <c r="D34" t="s">
        <v>32</v>
      </c>
      <c r="E34" s="1">
        <v>198</v>
      </c>
      <c r="F34" s="1">
        <v>198</v>
      </c>
      <c r="G34" s="1">
        <v>198</v>
      </c>
      <c r="H34" s="1">
        <v>0</v>
      </c>
      <c r="I34" s="1">
        <v>198</v>
      </c>
      <c r="J34" t="s">
        <v>4</v>
      </c>
      <c r="K34" t="s">
        <v>5</v>
      </c>
      <c r="L34" t="s">
        <v>75</v>
      </c>
      <c r="M34" t="e">
        <f>VLOOKUP(L34,#REF!,1,FALSE)</f>
        <v>#REF!</v>
      </c>
    </row>
    <row r="35" spans="1:13" x14ac:dyDescent="0.2">
      <c r="A35" t="s">
        <v>76</v>
      </c>
      <c r="B35" t="s">
        <v>73</v>
      </c>
      <c r="C35" t="s">
        <v>50</v>
      </c>
      <c r="D35" t="s">
        <v>32</v>
      </c>
      <c r="E35" s="1">
        <v>198</v>
      </c>
      <c r="F35" s="1">
        <v>198</v>
      </c>
      <c r="G35" s="1">
        <v>198</v>
      </c>
      <c r="H35" s="1">
        <v>0</v>
      </c>
      <c r="I35" s="1">
        <v>198</v>
      </c>
      <c r="J35" t="s">
        <v>4</v>
      </c>
      <c r="K35" t="s">
        <v>5</v>
      </c>
      <c r="L35" t="s">
        <v>76</v>
      </c>
      <c r="M35" t="e">
        <f>VLOOKUP(L35,#REF!,1,FALSE)</f>
        <v>#REF!</v>
      </c>
    </row>
    <row r="36" spans="1:13" x14ac:dyDescent="0.2">
      <c r="A36" t="s">
        <v>77</v>
      </c>
      <c r="B36" t="s">
        <v>78</v>
      </c>
      <c r="C36" t="s">
        <v>25</v>
      </c>
      <c r="D36" t="s">
        <v>3</v>
      </c>
      <c r="E36" s="1">
        <v>536</v>
      </c>
      <c r="F36" s="1">
        <v>536</v>
      </c>
      <c r="G36" s="1">
        <v>536</v>
      </c>
      <c r="H36" s="1">
        <v>0</v>
      </c>
      <c r="I36" s="1">
        <v>536</v>
      </c>
      <c r="J36" t="s">
        <v>4</v>
      </c>
      <c r="K36" t="s">
        <v>5</v>
      </c>
      <c r="L36" t="s">
        <v>77</v>
      </c>
      <c r="M36" t="e">
        <f>VLOOKUP(L36,#REF!,1,FALSE)</f>
        <v>#REF!</v>
      </c>
    </row>
    <row r="37" spans="1:13" x14ac:dyDescent="0.2">
      <c r="A37" t="s">
        <v>77</v>
      </c>
      <c r="B37" t="s">
        <v>78</v>
      </c>
      <c r="C37" t="s">
        <v>25</v>
      </c>
      <c r="D37" t="s">
        <v>32</v>
      </c>
      <c r="E37" s="1">
        <v>5</v>
      </c>
      <c r="F37" s="1">
        <v>5</v>
      </c>
      <c r="G37" s="1">
        <v>5</v>
      </c>
      <c r="H37" s="1">
        <v>0</v>
      </c>
      <c r="I37" s="1">
        <v>5</v>
      </c>
      <c r="J37" t="s">
        <v>4</v>
      </c>
      <c r="K37" t="s">
        <v>5</v>
      </c>
      <c r="L37" t="s">
        <v>77</v>
      </c>
      <c r="M37" t="e">
        <f>VLOOKUP(L37,#REF!,1,FALSE)</f>
        <v>#REF!</v>
      </c>
    </row>
    <row r="38" spans="1:13" x14ac:dyDescent="0.2">
      <c r="A38" t="s">
        <v>79</v>
      </c>
      <c r="B38" t="s">
        <v>78</v>
      </c>
      <c r="C38" t="s">
        <v>80</v>
      </c>
      <c r="D38" t="s">
        <v>32</v>
      </c>
      <c r="E38" s="1">
        <v>45</v>
      </c>
      <c r="F38" s="1">
        <v>45</v>
      </c>
      <c r="G38" s="1">
        <v>45</v>
      </c>
      <c r="H38" s="1">
        <v>0</v>
      </c>
      <c r="I38" s="1">
        <v>45</v>
      </c>
      <c r="J38" t="s">
        <v>4</v>
      </c>
      <c r="K38" t="s">
        <v>5</v>
      </c>
      <c r="L38" t="s">
        <v>79</v>
      </c>
      <c r="M38" t="e">
        <f>VLOOKUP(L38,#REF!,1,FALSE)</f>
        <v>#REF!</v>
      </c>
    </row>
    <row r="39" spans="1:13" x14ac:dyDescent="0.2">
      <c r="A39" t="s">
        <v>81</v>
      </c>
      <c r="B39" t="s">
        <v>78</v>
      </c>
      <c r="C39" t="s">
        <v>82</v>
      </c>
      <c r="D39" t="s">
        <v>32</v>
      </c>
      <c r="E39" s="1">
        <v>45</v>
      </c>
      <c r="F39" s="1">
        <v>45</v>
      </c>
      <c r="G39" s="1">
        <v>45</v>
      </c>
      <c r="H39" s="1">
        <v>0</v>
      </c>
      <c r="I39" s="1">
        <v>45</v>
      </c>
      <c r="J39" t="s">
        <v>4</v>
      </c>
      <c r="K39" t="s">
        <v>5</v>
      </c>
      <c r="L39" t="s">
        <v>81</v>
      </c>
      <c r="M39" t="e">
        <f>VLOOKUP(L39,#REF!,1,FALSE)</f>
        <v>#REF!</v>
      </c>
    </row>
    <row r="40" spans="1:13" x14ac:dyDescent="0.2">
      <c r="A40" t="s">
        <v>83</v>
      </c>
      <c r="B40" t="s">
        <v>78</v>
      </c>
      <c r="C40" t="s">
        <v>84</v>
      </c>
      <c r="D40" t="s">
        <v>32</v>
      </c>
      <c r="E40" s="1">
        <v>45</v>
      </c>
      <c r="F40" s="1">
        <v>45</v>
      </c>
      <c r="G40" s="1">
        <v>45</v>
      </c>
      <c r="H40" s="1">
        <v>0</v>
      </c>
      <c r="I40" s="1">
        <v>45</v>
      </c>
      <c r="J40" t="s">
        <v>4</v>
      </c>
      <c r="K40" t="s">
        <v>5</v>
      </c>
      <c r="L40" t="s">
        <v>83</v>
      </c>
      <c r="M40" t="e">
        <f>VLOOKUP(L40,#REF!,1,FALSE)</f>
        <v>#REF!</v>
      </c>
    </row>
    <row r="41" spans="1:13" x14ac:dyDescent="0.2">
      <c r="A41" t="s">
        <v>85</v>
      </c>
      <c r="B41" t="s">
        <v>78</v>
      </c>
      <c r="C41" t="s">
        <v>11</v>
      </c>
      <c r="D41" t="s">
        <v>3</v>
      </c>
      <c r="E41" s="1">
        <v>26</v>
      </c>
      <c r="F41" s="1">
        <v>104</v>
      </c>
      <c r="G41" s="1">
        <v>26</v>
      </c>
      <c r="H41" s="1">
        <v>0</v>
      </c>
      <c r="I41" s="1">
        <v>26</v>
      </c>
      <c r="J41" t="s">
        <v>12</v>
      </c>
      <c r="K41" t="s">
        <v>13</v>
      </c>
      <c r="L41" t="s">
        <v>85</v>
      </c>
      <c r="M41" t="e">
        <f>VLOOKUP(L41,#REF!,1,FALSE)</f>
        <v>#REF!</v>
      </c>
    </row>
    <row r="42" spans="1:13" x14ac:dyDescent="0.2">
      <c r="A42" t="s">
        <v>86</v>
      </c>
      <c r="B42" t="s">
        <v>78</v>
      </c>
      <c r="C42" t="s">
        <v>11</v>
      </c>
      <c r="D42" t="s">
        <v>3</v>
      </c>
      <c r="E42" s="1">
        <v>208</v>
      </c>
      <c r="F42" s="1">
        <v>1248</v>
      </c>
      <c r="G42" s="1">
        <v>208</v>
      </c>
      <c r="H42" s="1">
        <v>0</v>
      </c>
      <c r="I42" s="1">
        <v>208</v>
      </c>
      <c r="J42" t="s">
        <v>12</v>
      </c>
      <c r="K42" t="s">
        <v>38</v>
      </c>
      <c r="L42" t="s">
        <v>86</v>
      </c>
      <c r="M42" t="e">
        <f>VLOOKUP(L42,#REF!,1,FALSE)</f>
        <v>#REF!</v>
      </c>
    </row>
    <row r="43" spans="1:13" x14ac:dyDescent="0.2">
      <c r="A43" t="s">
        <v>87</v>
      </c>
      <c r="B43" t="s">
        <v>78</v>
      </c>
      <c r="C43" t="s">
        <v>11</v>
      </c>
      <c r="D43" t="s">
        <v>3</v>
      </c>
      <c r="E43" s="1">
        <v>771</v>
      </c>
      <c r="F43" s="1">
        <v>3084</v>
      </c>
      <c r="G43" s="1">
        <v>771</v>
      </c>
      <c r="H43" s="1">
        <v>0</v>
      </c>
      <c r="I43" s="1">
        <v>771</v>
      </c>
      <c r="J43" t="s">
        <v>12</v>
      </c>
      <c r="K43" t="s">
        <v>13</v>
      </c>
      <c r="L43" t="s">
        <v>87</v>
      </c>
      <c r="M43" t="e">
        <f>VLOOKUP(L43,#REF!,1,FALSE)</f>
        <v>#REF!</v>
      </c>
    </row>
    <row r="44" spans="1:13" x14ac:dyDescent="0.2">
      <c r="A44" t="s">
        <v>88</v>
      </c>
      <c r="B44" t="s">
        <v>78</v>
      </c>
      <c r="C44" t="s">
        <v>11</v>
      </c>
      <c r="D44" t="s">
        <v>3</v>
      </c>
      <c r="E44" s="1">
        <v>1</v>
      </c>
      <c r="F44" s="1">
        <v>6</v>
      </c>
      <c r="G44" s="1">
        <v>1</v>
      </c>
      <c r="H44" s="1">
        <v>0</v>
      </c>
      <c r="I44" s="1">
        <v>1</v>
      </c>
      <c r="J44" t="s">
        <v>12</v>
      </c>
      <c r="K44" t="s">
        <v>38</v>
      </c>
      <c r="L44" t="s">
        <v>88</v>
      </c>
      <c r="M44" t="e">
        <f>VLOOKUP(L44,#REF!,1,FALSE)</f>
        <v>#REF!</v>
      </c>
    </row>
    <row r="45" spans="1:13" x14ac:dyDescent="0.2">
      <c r="A45" t="s">
        <v>89</v>
      </c>
      <c r="B45" t="s">
        <v>90</v>
      </c>
      <c r="C45" t="s">
        <v>91</v>
      </c>
      <c r="D45" t="s">
        <v>3</v>
      </c>
      <c r="E45" s="1">
        <v>644</v>
      </c>
      <c r="F45" s="1">
        <v>644</v>
      </c>
      <c r="G45" s="1">
        <v>2980</v>
      </c>
      <c r="H45" s="1">
        <v>2336</v>
      </c>
      <c r="I45" s="1">
        <v>644</v>
      </c>
      <c r="J45" t="s">
        <v>4</v>
      </c>
      <c r="K45" t="s">
        <v>5</v>
      </c>
      <c r="L45" t="s">
        <v>89</v>
      </c>
      <c r="M45" t="e">
        <f>VLOOKUP(L45,#REF!,1,FALSE)</f>
        <v>#REF!</v>
      </c>
    </row>
    <row r="46" spans="1:13" x14ac:dyDescent="0.2">
      <c r="A46" t="s">
        <v>93</v>
      </c>
      <c r="B46" t="s">
        <v>90</v>
      </c>
      <c r="C46" t="s">
        <v>11</v>
      </c>
      <c r="D46" t="s">
        <v>3</v>
      </c>
      <c r="E46" s="1">
        <v>500</v>
      </c>
      <c r="F46" s="1">
        <v>2000</v>
      </c>
      <c r="G46" s="1">
        <v>500</v>
      </c>
      <c r="H46" s="1">
        <v>0</v>
      </c>
      <c r="I46" s="1">
        <v>500</v>
      </c>
      <c r="J46" t="s">
        <v>12</v>
      </c>
      <c r="K46" t="s">
        <v>13</v>
      </c>
      <c r="L46" t="s">
        <v>93</v>
      </c>
      <c r="M46" t="e">
        <f>VLOOKUP(L46,#REF!,1,FALSE)</f>
        <v>#REF!</v>
      </c>
    </row>
    <row r="47" spans="1:13" x14ac:dyDescent="0.2">
      <c r="A47" t="s">
        <v>583</v>
      </c>
      <c r="B47" t="s">
        <v>94</v>
      </c>
      <c r="C47" t="s">
        <v>470</v>
      </c>
      <c r="D47" t="s">
        <v>3</v>
      </c>
      <c r="E47" s="1">
        <v>75</v>
      </c>
      <c r="F47" s="1">
        <v>75</v>
      </c>
      <c r="G47" s="1">
        <v>75</v>
      </c>
      <c r="H47" s="1">
        <v>0</v>
      </c>
      <c r="I47" s="1">
        <v>75</v>
      </c>
      <c r="J47" t="s">
        <v>4</v>
      </c>
      <c r="K47" t="s">
        <v>5</v>
      </c>
      <c r="L47" t="s">
        <v>583</v>
      </c>
      <c r="M47" t="e">
        <f>VLOOKUP(L47,#REF!,1,FALSE)</f>
        <v>#REF!</v>
      </c>
    </row>
    <row r="48" spans="1:13" x14ac:dyDescent="0.2">
      <c r="A48" t="s">
        <v>96</v>
      </c>
      <c r="B48" t="s">
        <v>94</v>
      </c>
      <c r="C48" t="s">
        <v>97</v>
      </c>
      <c r="D48" t="s">
        <v>3</v>
      </c>
      <c r="E48" s="1">
        <v>828</v>
      </c>
      <c r="F48" s="1">
        <v>828</v>
      </c>
      <c r="G48" s="1">
        <v>828</v>
      </c>
      <c r="H48" s="1">
        <v>0</v>
      </c>
      <c r="I48" s="1">
        <v>828</v>
      </c>
      <c r="J48" t="s">
        <v>4</v>
      </c>
      <c r="K48" t="s">
        <v>5</v>
      </c>
      <c r="L48" t="s">
        <v>96</v>
      </c>
      <c r="M48" t="e">
        <f>VLOOKUP(L48,#REF!,1,FALSE)</f>
        <v>#REF!</v>
      </c>
    </row>
    <row r="49" spans="1:13" x14ac:dyDescent="0.2">
      <c r="A49" t="s">
        <v>98</v>
      </c>
      <c r="B49" t="s">
        <v>99</v>
      </c>
      <c r="C49" t="s">
        <v>25</v>
      </c>
      <c r="D49" t="s">
        <v>3</v>
      </c>
      <c r="E49" s="1">
        <v>1</v>
      </c>
      <c r="F49" s="1">
        <v>1</v>
      </c>
      <c r="G49" s="1">
        <v>1</v>
      </c>
      <c r="H49" s="1">
        <v>0</v>
      </c>
      <c r="I49" s="1">
        <v>1</v>
      </c>
      <c r="J49" t="s">
        <v>4</v>
      </c>
      <c r="K49" t="s">
        <v>5</v>
      </c>
      <c r="L49" t="s">
        <v>98</v>
      </c>
      <c r="M49" t="e">
        <f>VLOOKUP(L49,#REF!,1,FALSE)</f>
        <v>#REF!</v>
      </c>
    </row>
    <row r="50" spans="1:13" x14ac:dyDescent="0.2">
      <c r="A50" t="s">
        <v>100</v>
      </c>
      <c r="B50" t="s">
        <v>99</v>
      </c>
      <c r="C50" t="s">
        <v>11</v>
      </c>
      <c r="D50" t="s">
        <v>3</v>
      </c>
      <c r="E50" s="1">
        <v>24</v>
      </c>
      <c r="F50" s="1">
        <v>120</v>
      </c>
      <c r="G50" s="1">
        <v>24</v>
      </c>
      <c r="H50" s="1">
        <v>0</v>
      </c>
      <c r="I50" s="1">
        <v>24</v>
      </c>
      <c r="J50" t="s">
        <v>12</v>
      </c>
      <c r="K50" t="s">
        <v>101</v>
      </c>
      <c r="L50" t="s">
        <v>100</v>
      </c>
      <c r="M50" t="e">
        <f>VLOOKUP(L50,#REF!,1,FALSE)</f>
        <v>#REF!</v>
      </c>
    </row>
    <row r="51" spans="1:13" x14ac:dyDescent="0.2">
      <c r="A51" t="s">
        <v>102</v>
      </c>
      <c r="B51" t="s">
        <v>103</v>
      </c>
      <c r="C51" t="s">
        <v>11</v>
      </c>
      <c r="D51" t="s">
        <v>3</v>
      </c>
      <c r="E51" s="1">
        <v>154</v>
      </c>
      <c r="F51" s="1">
        <v>770</v>
      </c>
      <c r="G51" s="1">
        <v>154</v>
      </c>
      <c r="H51" s="1">
        <v>0</v>
      </c>
      <c r="I51" s="1">
        <v>154</v>
      </c>
      <c r="J51" t="s">
        <v>12</v>
      </c>
      <c r="K51" t="s">
        <v>101</v>
      </c>
      <c r="L51" t="s">
        <v>102</v>
      </c>
      <c r="M51" t="e">
        <f>VLOOKUP(L51,#REF!,1,FALSE)</f>
        <v>#REF!</v>
      </c>
    </row>
    <row r="52" spans="1:13" x14ac:dyDescent="0.2">
      <c r="A52" t="s">
        <v>104</v>
      </c>
      <c r="B52" t="s">
        <v>99</v>
      </c>
      <c r="C52" t="s">
        <v>52</v>
      </c>
      <c r="D52" t="s">
        <v>3</v>
      </c>
      <c r="E52" s="1">
        <v>576</v>
      </c>
      <c r="F52" s="1">
        <v>576</v>
      </c>
      <c r="G52" s="1">
        <v>576</v>
      </c>
      <c r="H52" s="1">
        <v>0</v>
      </c>
      <c r="I52" s="1">
        <v>576</v>
      </c>
      <c r="J52" t="s">
        <v>4</v>
      </c>
      <c r="K52" t="s">
        <v>5</v>
      </c>
      <c r="L52" t="s">
        <v>104</v>
      </c>
      <c r="M52" t="e">
        <f>VLOOKUP(L52,#REF!,1,FALSE)</f>
        <v>#REF!</v>
      </c>
    </row>
    <row r="53" spans="1:13" x14ac:dyDescent="0.2">
      <c r="A53" t="s">
        <v>106</v>
      </c>
      <c r="B53" t="s">
        <v>99</v>
      </c>
      <c r="C53" t="s">
        <v>107</v>
      </c>
      <c r="D53" t="s">
        <v>3</v>
      </c>
      <c r="E53" s="1">
        <v>324</v>
      </c>
      <c r="F53" s="1">
        <v>324</v>
      </c>
      <c r="G53" s="1">
        <v>648</v>
      </c>
      <c r="H53" s="1">
        <v>324</v>
      </c>
      <c r="I53" s="1">
        <v>324</v>
      </c>
      <c r="J53" t="s">
        <v>4</v>
      </c>
      <c r="K53" t="s">
        <v>5</v>
      </c>
      <c r="L53" t="s">
        <v>106</v>
      </c>
      <c r="M53" t="e">
        <f>VLOOKUP(L53,#REF!,1,FALSE)</f>
        <v>#REF!</v>
      </c>
    </row>
    <row r="54" spans="1:13" x14ac:dyDescent="0.2">
      <c r="A54" t="s">
        <v>108</v>
      </c>
      <c r="B54" t="s">
        <v>109</v>
      </c>
      <c r="C54" t="s">
        <v>11</v>
      </c>
      <c r="D54" t="s">
        <v>3</v>
      </c>
      <c r="E54" s="1">
        <v>2</v>
      </c>
      <c r="F54" s="1">
        <v>8</v>
      </c>
      <c r="G54" s="1">
        <v>2</v>
      </c>
      <c r="H54" s="1">
        <v>0</v>
      </c>
      <c r="I54" s="1">
        <v>2</v>
      </c>
      <c r="J54" t="s">
        <v>12</v>
      </c>
      <c r="K54" t="s">
        <v>13</v>
      </c>
      <c r="L54" t="s">
        <v>108</v>
      </c>
      <c r="M54" t="e">
        <f>VLOOKUP(L54,#REF!,1,FALSE)</f>
        <v>#REF!</v>
      </c>
    </row>
    <row r="55" spans="1:13" x14ac:dyDescent="0.2">
      <c r="A55" t="s">
        <v>110</v>
      </c>
      <c r="B55" t="s">
        <v>111</v>
      </c>
      <c r="C55" t="s">
        <v>11</v>
      </c>
      <c r="D55" t="s">
        <v>3</v>
      </c>
      <c r="E55" s="1">
        <v>267</v>
      </c>
      <c r="F55" s="1">
        <v>1602</v>
      </c>
      <c r="G55" s="1">
        <v>267</v>
      </c>
      <c r="H55" s="1">
        <v>0</v>
      </c>
      <c r="I55" s="1">
        <v>267</v>
      </c>
      <c r="J55" t="s">
        <v>12</v>
      </c>
      <c r="K55" t="s">
        <v>38</v>
      </c>
      <c r="L55" t="s">
        <v>110</v>
      </c>
      <c r="M55" t="e">
        <f>VLOOKUP(L55,#REF!,1,FALSE)</f>
        <v>#REF!</v>
      </c>
    </row>
    <row r="56" spans="1:13" x14ac:dyDescent="0.2">
      <c r="A56" t="s">
        <v>112</v>
      </c>
      <c r="B56" t="s">
        <v>27</v>
      </c>
      <c r="C56" t="s">
        <v>11</v>
      </c>
      <c r="D56" t="s">
        <v>3</v>
      </c>
      <c r="E56" s="1">
        <v>317</v>
      </c>
      <c r="F56" s="1">
        <v>1902</v>
      </c>
      <c r="G56" s="1">
        <v>517</v>
      </c>
      <c r="H56" s="1">
        <v>200</v>
      </c>
      <c r="I56" s="1">
        <v>317</v>
      </c>
      <c r="J56" t="s">
        <v>12</v>
      </c>
      <c r="K56" t="s">
        <v>38</v>
      </c>
      <c r="L56" t="s">
        <v>112</v>
      </c>
      <c r="M56" t="e">
        <f>VLOOKUP(L56,#REF!,1,FALSE)</f>
        <v>#REF!</v>
      </c>
    </row>
    <row r="57" spans="1:13" x14ac:dyDescent="0.2">
      <c r="A57" t="s">
        <v>113</v>
      </c>
      <c r="B57" t="s">
        <v>114</v>
      </c>
      <c r="C57" t="s">
        <v>11</v>
      </c>
      <c r="D57" t="s">
        <v>3</v>
      </c>
      <c r="E57" s="1">
        <v>25</v>
      </c>
      <c r="F57" s="1">
        <v>200</v>
      </c>
      <c r="G57" s="1">
        <v>40</v>
      </c>
      <c r="H57" s="1">
        <v>15</v>
      </c>
      <c r="I57" s="1">
        <v>25</v>
      </c>
      <c r="J57" t="s">
        <v>12</v>
      </c>
      <c r="K57" t="s">
        <v>35</v>
      </c>
      <c r="L57" t="s">
        <v>113</v>
      </c>
      <c r="M57" t="e">
        <f>VLOOKUP(L57,#REF!,1,FALSE)</f>
        <v>#REF!</v>
      </c>
    </row>
    <row r="58" spans="1:13" x14ac:dyDescent="0.2">
      <c r="A58" t="s">
        <v>115</v>
      </c>
      <c r="B58" t="s">
        <v>114</v>
      </c>
      <c r="C58" t="s">
        <v>43</v>
      </c>
      <c r="D58" t="s">
        <v>32</v>
      </c>
      <c r="E58" s="1">
        <v>29</v>
      </c>
      <c r="F58" s="1">
        <v>29</v>
      </c>
      <c r="G58" s="1">
        <v>29</v>
      </c>
      <c r="H58" s="1">
        <v>0</v>
      </c>
      <c r="I58" s="1">
        <v>29</v>
      </c>
      <c r="J58" t="s">
        <v>4</v>
      </c>
      <c r="K58" t="s">
        <v>5</v>
      </c>
      <c r="L58" t="s">
        <v>115</v>
      </c>
      <c r="M58" t="e">
        <f>VLOOKUP(L58,#REF!,1,FALSE)</f>
        <v>#REF!</v>
      </c>
    </row>
    <row r="59" spans="1:13" x14ac:dyDescent="0.2">
      <c r="A59" t="s">
        <v>118</v>
      </c>
      <c r="B59" t="s">
        <v>119</v>
      </c>
      <c r="C59" t="s">
        <v>11</v>
      </c>
      <c r="D59" t="s">
        <v>3</v>
      </c>
      <c r="E59" s="1">
        <v>48</v>
      </c>
      <c r="F59" s="1">
        <v>384</v>
      </c>
      <c r="G59" s="1">
        <v>48</v>
      </c>
      <c r="H59" s="1">
        <v>0</v>
      </c>
      <c r="I59" s="1">
        <v>48</v>
      </c>
      <c r="J59" t="s">
        <v>12</v>
      </c>
      <c r="K59" t="s">
        <v>35</v>
      </c>
      <c r="L59" t="s">
        <v>118</v>
      </c>
      <c r="M59" t="e">
        <f>VLOOKUP(L59,#REF!,1,FALSE)</f>
        <v>#REF!</v>
      </c>
    </row>
    <row r="60" spans="1:13" x14ac:dyDescent="0.2">
      <c r="A60" t="s">
        <v>120</v>
      </c>
      <c r="B60" t="s">
        <v>119</v>
      </c>
      <c r="C60" t="s">
        <v>116</v>
      </c>
      <c r="D60" t="s">
        <v>32</v>
      </c>
      <c r="E60" s="1">
        <v>9</v>
      </c>
      <c r="F60" s="1">
        <v>9</v>
      </c>
      <c r="G60" s="1">
        <v>9</v>
      </c>
      <c r="H60" s="1">
        <v>0</v>
      </c>
      <c r="I60" s="1">
        <v>9</v>
      </c>
      <c r="J60" t="s">
        <v>4</v>
      </c>
      <c r="K60" t="s">
        <v>5</v>
      </c>
      <c r="L60" t="s">
        <v>120</v>
      </c>
      <c r="M60" t="e">
        <f>VLOOKUP(L60,#REF!,1,FALSE)</f>
        <v>#REF!</v>
      </c>
    </row>
    <row r="61" spans="1:13" x14ac:dyDescent="0.2">
      <c r="A61" t="s">
        <v>121</v>
      </c>
      <c r="B61" t="s">
        <v>119</v>
      </c>
      <c r="C61" t="s">
        <v>25</v>
      </c>
      <c r="D61" t="s">
        <v>32</v>
      </c>
      <c r="E61" s="1">
        <v>9</v>
      </c>
      <c r="F61" s="1">
        <v>9</v>
      </c>
      <c r="G61" s="1">
        <v>9</v>
      </c>
      <c r="H61" s="1">
        <v>0</v>
      </c>
      <c r="I61" s="1">
        <v>9</v>
      </c>
      <c r="J61" t="s">
        <v>4</v>
      </c>
      <c r="K61" t="s">
        <v>5</v>
      </c>
      <c r="L61" t="s">
        <v>121</v>
      </c>
      <c r="M61" t="e">
        <f>VLOOKUP(L61,#REF!,1,FALSE)</f>
        <v>#REF!</v>
      </c>
    </row>
    <row r="62" spans="1:13" x14ac:dyDescent="0.2">
      <c r="A62" t="s">
        <v>122</v>
      </c>
      <c r="B62" t="s">
        <v>119</v>
      </c>
      <c r="C62" t="s">
        <v>117</v>
      </c>
      <c r="D62" t="s">
        <v>32</v>
      </c>
      <c r="E62" s="1">
        <v>9</v>
      </c>
      <c r="F62" s="1">
        <v>9</v>
      </c>
      <c r="G62" s="1">
        <v>9</v>
      </c>
      <c r="H62" s="1">
        <v>0</v>
      </c>
      <c r="I62" s="1">
        <v>9</v>
      </c>
      <c r="J62" t="s">
        <v>4</v>
      </c>
      <c r="K62" t="s">
        <v>5</v>
      </c>
      <c r="L62" t="s">
        <v>122</v>
      </c>
      <c r="M62" t="e">
        <f>VLOOKUP(L62,#REF!,1,FALSE)</f>
        <v>#REF!</v>
      </c>
    </row>
    <row r="63" spans="1:13" x14ac:dyDescent="0.2">
      <c r="A63" t="s">
        <v>123</v>
      </c>
      <c r="B63" t="s">
        <v>124</v>
      </c>
      <c r="C63" t="s">
        <v>11</v>
      </c>
      <c r="D63" t="s">
        <v>3</v>
      </c>
      <c r="E63" s="1">
        <v>91</v>
      </c>
      <c r="F63" s="1">
        <v>455</v>
      </c>
      <c r="G63" s="1">
        <v>91</v>
      </c>
      <c r="H63" s="1">
        <v>0</v>
      </c>
      <c r="I63" s="1">
        <v>91</v>
      </c>
      <c r="J63" t="s">
        <v>12</v>
      </c>
      <c r="K63" t="s">
        <v>101</v>
      </c>
      <c r="L63" t="s">
        <v>123</v>
      </c>
      <c r="M63" t="e">
        <f>VLOOKUP(L63,#REF!,1,FALSE)</f>
        <v>#REF!</v>
      </c>
    </row>
    <row r="64" spans="1:13" x14ac:dyDescent="0.2">
      <c r="A64" t="s">
        <v>125</v>
      </c>
      <c r="B64" t="s">
        <v>124</v>
      </c>
      <c r="C64" t="s">
        <v>126</v>
      </c>
      <c r="D64" t="s">
        <v>32</v>
      </c>
      <c r="E64" s="1">
        <v>29</v>
      </c>
      <c r="F64" s="1">
        <v>29</v>
      </c>
      <c r="G64" s="1">
        <v>29</v>
      </c>
      <c r="H64" s="1">
        <v>0</v>
      </c>
      <c r="I64" s="1">
        <v>29</v>
      </c>
      <c r="J64" t="s">
        <v>4</v>
      </c>
      <c r="K64" t="s">
        <v>5</v>
      </c>
      <c r="L64" t="s">
        <v>125</v>
      </c>
      <c r="M64" t="e">
        <f>VLOOKUP(L64,#REF!,1,FALSE)</f>
        <v>#REF!</v>
      </c>
    </row>
    <row r="65" spans="1:13" x14ac:dyDescent="0.2">
      <c r="A65" t="s">
        <v>127</v>
      </c>
      <c r="B65" t="s">
        <v>124</v>
      </c>
      <c r="C65" t="s">
        <v>97</v>
      </c>
      <c r="D65" t="s">
        <v>32</v>
      </c>
      <c r="E65" s="1">
        <v>29</v>
      </c>
      <c r="F65" s="1">
        <v>29</v>
      </c>
      <c r="G65" s="1">
        <v>29</v>
      </c>
      <c r="H65" s="1">
        <v>0</v>
      </c>
      <c r="I65" s="1">
        <v>29</v>
      </c>
      <c r="J65" t="s">
        <v>4</v>
      </c>
      <c r="K65" t="s">
        <v>5</v>
      </c>
      <c r="L65" t="s">
        <v>127</v>
      </c>
      <c r="M65" t="e">
        <f>VLOOKUP(L65,#REF!,1,FALSE)</f>
        <v>#REF!</v>
      </c>
    </row>
    <row r="66" spans="1:13" x14ac:dyDescent="0.2">
      <c r="A66" t="s">
        <v>128</v>
      </c>
      <c r="B66" t="s">
        <v>129</v>
      </c>
      <c r="C66" t="s">
        <v>11</v>
      </c>
      <c r="D66" t="s">
        <v>3</v>
      </c>
      <c r="E66" s="1">
        <v>334</v>
      </c>
      <c r="F66" s="1">
        <v>2004</v>
      </c>
      <c r="G66" s="1">
        <v>334</v>
      </c>
      <c r="H66" s="1">
        <v>0</v>
      </c>
      <c r="I66" s="1">
        <v>334</v>
      </c>
      <c r="J66" t="s">
        <v>12</v>
      </c>
      <c r="K66" t="s">
        <v>38</v>
      </c>
      <c r="L66" t="s">
        <v>128</v>
      </c>
      <c r="M66" t="e">
        <f>VLOOKUP(L66,#REF!,1,FALSE)</f>
        <v>#REF!</v>
      </c>
    </row>
    <row r="67" spans="1:13" x14ac:dyDescent="0.2">
      <c r="A67" t="s">
        <v>130</v>
      </c>
      <c r="B67" t="s">
        <v>131</v>
      </c>
      <c r="C67" t="s">
        <v>43</v>
      </c>
      <c r="D67" t="s">
        <v>32</v>
      </c>
      <c r="E67" s="1">
        <v>40</v>
      </c>
      <c r="F67" s="1">
        <v>40</v>
      </c>
      <c r="G67" s="1">
        <v>40</v>
      </c>
      <c r="H67" s="1">
        <v>0</v>
      </c>
      <c r="I67" s="1">
        <v>40</v>
      </c>
      <c r="J67" t="s">
        <v>4</v>
      </c>
      <c r="K67" t="s">
        <v>5</v>
      </c>
      <c r="L67" t="s">
        <v>130</v>
      </c>
      <c r="M67" t="e">
        <f>VLOOKUP(L67,#REF!,1,FALSE)</f>
        <v>#REF!</v>
      </c>
    </row>
    <row r="68" spans="1:13" x14ac:dyDescent="0.2">
      <c r="A68" t="s">
        <v>132</v>
      </c>
      <c r="B68" t="s">
        <v>133</v>
      </c>
      <c r="C68" t="s">
        <v>25</v>
      </c>
      <c r="D68" t="s">
        <v>32</v>
      </c>
      <c r="E68" s="1">
        <v>5</v>
      </c>
      <c r="F68" s="1">
        <v>5</v>
      </c>
      <c r="G68" s="1">
        <v>5</v>
      </c>
      <c r="H68" s="1">
        <v>0</v>
      </c>
      <c r="I68" s="1">
        <v>5</v>
      </c>
      <c r="J68" t="s">
        <v>4</v>
      </c>
      <c r="K68" t="s">
        <v>5</v>
      </c>
      <c r="L68" t="s">
        <v>132</v>
      </c>
      <c r="M68" t="e">
        <f>VLOOKUP(L68,#REF!,1,FALSE)</f>
        <v>#REF!</v>
      </c>
    </row>
    <row r="69" spans="1:13" x14ac:dyDescent="0.2">
      <c r="A69" t="s">
        <v>134</v>
      </c>
      <c r="B69" t="s">
        <v>133</v>
      </c>
      <c r="C69" t="s">
        <v>135</v>
      </c>
      <c r="D69" t="s">
        <v>32</v>
      </c>
      <c r="E69" s="1">
        <v>5</v>
      </c>
      <c r="F69" s="1">
        <v>5</v>
      </c>
      <c r="G69" s="1">
        <v>5</v>
      </c>
      <c r="H69" s="1">
        <v>0</v>
      </c>
      <c r="I69" s="1">
        <v>5</v>
      </c>
      <c r="J69" t="s">
        <v>4</v>
      </c>
      <c r="K69" t="s">
        <v>5</v>
      </c>
      <c r="L69" t="s">
        <v>134</v>
      </c>
      <c r="M69" t="e">
        <f>VLOOKUP(L69,#REF!,1,FALSE)</f>
        <v>#REF!</v>
      </c>
    </row>
    <row r="70" spans="1:13" x14ac:dyDescent="0.2">
      <c r="A70" t="s">
        <v>136</v>
      </c>
      <c r="B70" t="s">
        <v>133</v>
      </c>
      <c r="C70" t="s">
        <v>137</v>
      </c>
      <c r="D70" t="s">
        <v>32</v>
      </c>
      <c r="E70" s="1">
        <v>5</v>
      </c>
      <c r="F70" s="1">
        <v>5</v>
      </c>
      <c r="G70" s="1">
        <v>5</v>
      </c>
      <c r="H70" s="1">
        <v>0</v>
      </c>
      <c r="I70" s="1">
        <v>5</v>
      </c>
      <c r="J70" t="s">
        <v>4</v>
      </c>
      <c r="K70" t="s">
        <v>5</v>
      </c>
      <c r="L70" t="s">
        <v>136</v>
      </c>
      <c r="M70" t="e">
        <f>VLOOKUP(L70,#REF!,1,FALSE)</f>
        <v>#REF!</v>
      </c>
    </row>
    <row r="71" spans="1:13" x14ac:dyDescent="0.2">
      <c r="A71" t="s">
        <v>138</v>
      </c>
      <c r="B71" t="s">
        <v>133</v>
      </c>
      <c r="C71" t="s">
        <v>126</v>
      </c>
      <c r="D71" t="s">
        <v>32</v>
      </c>
      <c r="E71" s="1">
        <v>5</v>
      </c>
      <c r="F71" s="1">
        <v>5</v>
      </c>
      <c r="G71" s="1">
        <v>5</v>
      </c>
      <c r="H71" s="1">
        <v>0</v>
      </c>
      <c r="I71" s="1">
        <v>5</v>
      </c>
      <c r="J71" t="s">
        <v>4</v>
      </c>
      <c r="K71" t="s">
        <v>5</v>
      </c>
      <c r="L71" t="s">
        <v>138</v>
      </c>
      <c r="M71" t="e">
        <f>VLOOKUP(L71,#REF!,1,FALSE)</f>
        <v>#REF!</v>
      </c>
    </row>
    <row r="72" spans="1:13" x14ac:dyDescent="0.2">
      <c r="A72" t="s">
        <v>139</v>
      </c>
      <c r="B72" t="s">
        <v>133</v>
      </c>
      <c r="C72" t="s">
        <v>11</v>
      </c>
      <c r="D72" t="s">
        <v>3</v>
      </c>
      <c r="E72" s="1">
        <v>708</v>
      </c>
      <c r="F72" s="1">
        <v>2832</v>
      </c>
      <c r="G72" s="1">
        <v>708</v>
      </c>
      <c r="H72" s="1">
        <v>0</v>
      </c>
      <c r="I72" s="1">
        <v>708</v>
      </c>
      <c r="J72" t="s">
        <v>12</v>
      </c>
      <c r="K72" t="s">
        <v>13</v>
      </c>
      <c r="L72" t="s">
        <v>139</v>
      </c>
      <c r="M72" t="e">
        <f>VLOOKUP(L72,#REF!,1,FALSE)</f>
        <v>#REF!</v>
      </c>
    </row>
    <row r="73" spans="1:13" x14ac:dyDescent="0.2">
      <c r="A73" t="s">
        <v>140</v>
      </c>
      <c r="B73" t="s">
        <v>133</v>
      </c>
      <c r="C73" t="s">
        <v>141</v>
      </c>
      <c r="D73" t="s">
        <v>3</v>
      </c>
      <c r="E73" s="1">
        <v>420</v>
      </c>
      <c r="F73" s="1">
        <v>420</v>
      </c>
      <c r="G73" s="1">
        <v>420</v>
      </c>
      <c r="H73" s="1">
        <v>0</v>
      </c>
      <c r="I73" s="1">
        <v>420</v>
      </c>
      <c r="J73" t="s">
        <v>4</v>
      </c>
      <c r="K73" t="s">
        <v>5</v>
      </c>
      <c r="L73" t="s">
        <v>140</v>
      </c>
      <c r="M73" t="e">
        <f>VLOOKUP(L73,#REF!,1,FALSE)</f>
        <v>#REF!</v>
      </c>
    </row>
    <row r="74" spans="1:13" x14ac:dyDescent="0.2">
      <c r="A74" t="s">
        <v>140</v>
      </c>
      <c r="B74" t="s">
        <v>133</v>
      </c>
      <c r="C74" t="s">
        <v>141</v>
      </c>
      <c r="D74" t="s">
        <v>16</v>
      </c>
      <c r="E74" s="1">
        <v>48</v>
      </c>
      <c r="F74" s="1">
        <v>48</v>
      </c>
      <c r="G74" s="1">
        <v>48</v>
      </c>
      <c r="H74" s="1">
        <v>0</v>
      </c>
      <c r="I74" s="1">
        <v>48</v>
      </c>
      <c r="J74" t="s">
        <v>4</v>
      </c>
      <c r="K74" t="s">
        <v>5</v>
      </c>
      <c r="L74" t="s">
        <v>140</v>
      </c>
      <c r="M74" t="e">
        <f>VLOOKUP(L74,#REF!,1,FALSE)</f>
        <v>#REF!</v>
      </c>
    </row>
    <row r="75" spans="1:13" x14ac:dyDescent="0.2">
      <c r="A75" t="s">
        <v>142</v>
      </c>
      <c r="B75" t="s">
        <v>143</v>
      </c>
      <c r="C75" t="s">
        <v>11</v>
      </c>
      <c r="D75" t="s">
        <v>3</v>
      </c>
      <c r="E75" s="1">
        <v>199</v>
      </c>
      <c r="F75" s="1">
        <v>1194</v>
      </c>
      <c r="G75" s="1">
        <v>199</v>
      </c>
      <c r="H75" s="1">
        <v>0</v>
      </c>
      <c r="I75" s="1">
        <v>199</v>
      </c>
      <c r="J75" t="s">
        <v>12</v>
      </c>
      <c r="K75" t="s">
        <v>38</v>
      </c>
      <c r="L75" t="s">
        <v>142</v>
      </c>
      <c r="M75" t="e">
        <f>VLOOKUP(L75,#REF!,1,FALSE)</f>
        <v>#REF!</v>
      </c>
    </row>
    <row r="76" spans="1:13" x14ac:dyDescent="0.2">
      <c r="A76" t="s">
        <v>144</v>
      </c>
      <c r="B76" t="s">
        <v>145</v>
      </c>
      <c r="C76" t="s">
        <v>11</v>
      </c>
      <c r="D76" t="s">
        <v>3</v>
      </c>
      <c r="E76" s="1">
        <v>199</v>
      </c>
      <c r="F76" s="1">
        <v>1194</v>
      </c>
      <c r="G76" s="1">
        <v>199</v>
      </c>
      <c r="H76" s="1">
        <v>0</v>
      </c>
      <c r="I76" s="1">
        <v>199</v>
      </c>
      <c r="J76" t="s">
        <v>12</v>
      </c>
      <c r="K76" t="s">
        <v>38</v>
      </c>
      <c r="L76" t="s">
        <v>144</v>
      </c>
      <c r="M76" t="e">
        <f>VLOOKUP(L76,#REF!,1,FALSE)</f>
        <v>#REF!</v>
      </c>
    </row>
    <row r="77" spans="1:13" x14ac:dyDescent="0.2">
      <c r="A77" t="s">
        <v>146</v>
      </c>
      <c r="B77" t="s">
        <v>147</v>
      </c>
      <c r="C77" t="s">
        <v>25</v>
      </c>
      <c r="D77" t="s">
        <v>3</v>
      </c>
      <c r="E77" s="1">
        <v>600</v>
      </c>
      <c r="F77" s="1">
        <v>600</v>
      </c>
      <c r="G77" s="1">
        <v>600</v>
      </c>
      <c r="H77" s="1">
        <v>0</v>
      </c>
      <c r="I77" s="1">
        <v>600</v>
      </c>
      <c r="J77" t="s">
        <v>4</v>
      </c>
      <c r="K77" t="s">
        <v>5</v>
      </c>
      <c r="L77" t="s">
        <v>146</v>
      </c>
      <c r="M77" t="e">
        <f>VLOOKUP(L77,#REF!,1,FALSE)</f>
        <v>#REF!</v>
      </c>
    </row>
    <row r="78" spans="1:13" x14ac:dyDescent="0.2">
      <c r="A78" t="s">
        <v>146</v>
      </c>
      <c r="B78" t="s">
        <v>147</v>
      </c>
      <c r="C78" t="s">
        <v>25</v>
      </c>
      <c r="D78" t="s">
        <v>16</v>
      </c>
      <c r="E78" s="1">
        <v>60</v>
      </c>
      <c r="F78" s="1">
        <v>60</v>
      </c>
      <c r="G78" s="1">
        <v>60</v>
      </c>
      <c r="H78" s="1">
        <v>0</v>
      </c>
      <c r="I78" s="1">
        <v>60</v>
      </c>
      <c r="J78" t="s">
        <v>4</v>
      </c>
      <c r="K78" t="s">
        <v>5</v>
      </c>
      <c r="L78" t="s">
        <v>146</v>
      </c>
      <c r="M78" t="e">
        <f>VLOOKUP(L78,#REF!,1,FALSE)</f>
        <v>#REF!</v>
      </c>
    </row>
    <row r="79" spans="1:13" x14ac:dyDescent="0.2">
      <c r="A79" t="s">
        <v>148</v>
      </c>
      <c r="B79" t="s">
        <v>147</v>
      </c>
      <c r="C79" t="s">
        <v>149</v>
      </c>
      <c r="D79" t="s">
        <v>3</v>
      </c>
      <c r="E79" s="1">
        <v>396</v>
      </c>
      <c r="F79" s="1">
        <v>396</v>
      </c>
      <c r="G79" s="1">
        <v>396</v>
      </c>
      <c r="H79" s="1">
        <v>0</v>
      </c>
      <c r="I79" s="1">
        <v>396</v>
      </c>
      <c r="J79" t="s">
        <v>4</v>
      </c>
      <c r="K79" t="s">
        <v>5</v>
      </c>
      <c r="L79" t="s">
        <v>148</v>
      </c>
      <c r="M79" t="e">
        <f>VLOOKUP(L79,#REF!,1,FALSE)</f>
        <v>#REF!</v>
      </c>
    </row>
    <row r="80" spans="1:13" x14ac:dyDescent="0.2">
      <c r="A80" t="s">
        <v>148</v>
      </c>
      <c r="B80" t="s">
        <v>147</v>
      </c>
      <c r="C80" t="s">
        <v>149</v>
      </c>
      <c r="D80" t="s">
        <v>16</v>
      </c>
      <c r="E80" s="1">
        <v>60</v>
      </c>
      <c r="F80" s="1">
        <v>60</v>
      </c>
      <c r="G80" s="1">
        <v>60</v>
      </c>
      <c r="H80" s="1">
        <v>0</v>
      </c>
      <c r="I80" s="1">
        <v>60</v>
      </c>
      <c r="J80" t="s">
        <v>4</v>
      </c>
      <c r="K80" t="s">
        <v>5</v>
      </c>
      <c r="L80" t="s">
        <v>148</v>
      </c>
      <c r="M80" t="e">
        <f>VLOOKUP(L80,#REF!,1,FALSE)</f>
        <v>#REF!</v>
      </c>
    </row>
    <row r="81" spans="1:13" x14ac:dyDescent="0.2">
      <c r="A81" t="s">
        <v>150</v>
      </c>
      <c r="B81" t="s">
        <v>147</v>
      </c>
      <c r="C81" t="s">
        <v>151</v>
      </c>
      <c r="D81" t="s">
        <v>3</v>
      </c>
      <c r="E81" s="1">
        <v>492</v>
      </c>
      <c r="F81" s="1">
        <v>492</v>
      </c>
      <c r="G81" s="1">
        <v>492</v>
      </c>
      <c r="H81" s="1">
        <v>0</v>
      </c>
      <c r="I81" s="1">
        <v>492</v>
      </c>
      <c r="J81" t="s">
        <v>4</v>
      </c>
      <c r="K81" t="s">
        <v>5</v>
      </c>
      <c r="L81" t="s">
        <v>150</v>
      </c>
      <c r="M81" t="e">
        <f>VLOOKUP(L81,#REF!,1,FALSE)</f>
        <v>#REF!</v>
      </c>
    </row>
    <row r="82" spans="1:13" x14ac:dyDescent="0.2">
      <c r="A82" t="s">
        <v>150</v>
      </c>
      <c r="B82" t="s">
        <v>147</v>
      </c>
      <c r="C82" t="s">
        <v>151</v>
      </c>
      <c r="D82" t="s">
        <v>16</v>
      </c>
      <c r="E82" s="1">
        <v>60</v>
      </c>
      <c r="F82" s="1">
        <v>60</v>
      </c>
      <c r="G82" s="1">
        <v>60</v>
      </c>
      <c r="H82" s="1">
        <v>0</v>
      </c>
      <c r="I82" s="1">
        <v>60</v>
      </c>
      <c r="J82" t="s">
        <v>4</v>
      </c>
      <c r="K82" t="s">
        <v>5</v>
      </c>
      <c r="L82" t="s">
        <v>150</v>
      </c>
      <c r="M82" t="e">
        <f>VLOOKUP(L82,#REF!,1,FALSE)</f>
        <v>#REF!</v>
      </c>
    </row>
    <row r="83" spans="1:13" x14ac:dyDescent="0.2">
      <c r="A83" t="s">
        <v>584</v>
      </c>
      <c r="B83" t="s">
        <v>585</v>
      </c>
      <c r="C83" t="s">
        <v>11</v>
      </c>
      <c r="D83" t="s">
        <v>3</v>
      </c>
      <c r="E83" s="1">
        <v>454</v>
      </c>
      <c r="F83" s="1">
        <v>3178</v>
      </c>
      <c r="G83" s="1">
        <v>454</v>
      </c>
      <c r="H83" s="1">
        <v>0</v>
      </c>
      <c r="I83" s="1">
        <v>454</v>
      </c>
      <c r="J83" t="s">
        <v>12</v>
      </c>
      <c r="K83" t="s">
        <v>280</v>
      </c>
      <c r="L83" t="s">
        <v>584</v>
      </c>
      <c r="M83" t="e">
        <f>VLOOKUP(L83,#REF!,1,FALSE)</f>
        <v>#REF!</v>
      </c>
    </row>
    <row r="84" spans="1:13" x14ac:dyDescent="0.2">
      <c r="A84" t="s">
        <v>153</v>
      </c>
      <c r="B84" t="s">
        <v>152</v>
      </c>
      <c r="C84" t="s">
        <v>95</v>
      </c>
      <c r="D84" t="s">
        <v>3</v>
      </c>
      <c r="E84" s="1">
        <v>60</v>
      </c>
      <c r="F84" s="1">
        <v>60</v>
      </c>
      <c r="G84" s="1">
        <v>60</v>
      </c>
      <c r="H84" s="1">
        <v>0</v>
      </c>
      <c r="I84" s="1">
        <v>60</v>
      </c>
      <c r="J84" t="s">
        <v>4</v>
      </c>
      <c r="K84" t="s">
        <v>5</v>
      </c>
      <c r="L84" t="s">
        <v>153</v>
      </c>
      <c r="M84" t="e">
        <f>VLOOKUP(L84,#REF!,1,FALSE)</f>
        <v>#REF!</v>
      </c>
    </row>
    <row r="85" spans="1:13" x14ac:dyDescent="0.2">
      <c r="A85" t="s">
        <v>154</v>
      </c>
      <c r="B85" t="s">
        <v>155</v>
      </c>
      <c r="C85" t="s">
        <v>25</v>
      </c>
      <c r="D85" t="s">
        <v>3</v>
      </c>
      <c r="E85" s="1">
        <v>2</v>
      </c>
      <c r="F85" s="1">
        <v>2</v>
      </c>
      <c r="G85" s="1">
        <v>2</v>
      </c>
      <c r="H85" s="1">
        <v>0</v>
      </c>
      <c r="I85" s="1">
        <v>2</v>
      </c>
      <c r="J85" t="s">
        <v>4</v>
      </c>
      <c r="K85" t="s">
        <v>5</v>
      </c>
      <c r="L85" t="s">
        <v>154</v>
      </c>
      <c r="M85" t="e">
        <f>VLOOKUP(L85,#REF!,1,FALSE)</f>
        <v>#REF!</v>
      </c>
    </row>
    <row r="86" spans="1:13" x14ac:dyDescent="0.2">
      <c r="A86" t="s">
        <v>156</v>
      </c>
      <c r="B86" t="s">
        <v>155</v>
      </c>
      <c r="C86" t="s">
        <v>25</v>
      </c>
      <c r="D86" t="s">
        <v>16</v>
      </c>
      <c r="E86" s="1">
        <v>48</v>
      </c>
      <c r="F86" s="1">
        <v>48</v>
      </c>
      <c r="G86" s="1">
        <v>48</v>
      </c>
      <c r="H86" s="1">
        <v>0</v>
      </c>
      <c r="I86" s="1">
        <v>48</v>
      </c>
      <c r="J86" t="s">
        <v>4</v>
      </c>
      <c r="K86" t="s">
        <v>5</v>
      </c>
      <c r="L86" t="s">
        <v>156</v>
      </c>
      <c r="M86" t="e">
        <f>VLOOKUP(L86,#REF!,1,FALSE)</f>
        <v>#REF!</v>
      </c>
    </row>
    <row r="87" spans="1:13" x14ac:dyDescent="0.2">
      <c r="A87" t="s">
        <v>160</v>
      </c>
      <c r="B87" t="s">
        <v>159</v>
      </c>
      <c r="C87" t="s">
        <v>43</v>
      </c>
      <c r="D87" t="s">
        <v>3</v>
      </c>
      <c r="E87" s="1">
        <v>1340</v>
      </c>
      <c r="F87" s="1">
        <v>1340</v>
      </c>
      <c r="G87" s="1">
        <v>1340</v>
      </c>
      <c r="H87" s="1">
        <v>0</v>
      </c>
      <c r="I87" s="1">
        <v>1340</v>
      </c>
      <c r="J87" t="s">
        <v>4</v>
      </c>
      <c r="K87" t="s">
        <v>5</v>
      </c>
      <c r="L87" t="s">
        <v>160</v>
      </c>
      <c r="M87" t="e">
        <f>VLOOKUP(L87,#REF!,1,FALSE)</f>
        <v>#REF!</v>
      </c>
    </row>
    <row r="88" spans="1:13" x14ac:dyDescent="0.2">
      <c r="A88" t="s">
        <v>160</v>
      </c>
      <c r="B88" t="s">
        <v>159</v>
      </c>
      <c r="C88" t="s">
        <v>43</v>
      </c>
      <c r="D88" t="s">
        <v>32</v>
      </c>
      <c r="E88" s="1">
        <v>100</v>
      </c>
      <c r="F88" s="1">
        <v>100</v>
      </c>
      <c r="G88" s="1">
        <v>100</v>
      </c>
      <c r="H88" s="1">
        <v>0</v>
      </c>
      <c r="I88" s="1">
        <v>100</v>
      </c>
      <c r="J88" t="s">
        <v>4</v>
      </c>
      <c r="K88" t="s">
        <v>5</v>
      </c>
      <c r="L88" t="s">
        <v>160</v>
      </c>
      <c r="M88" t="e">
        <f>VLOOKUP(L88,#REF!,1,FALSE)</f>
        <v>#REF!</v>
      </c>
    </row>
    <row r="89" spans="1:13" x14ac:dyDescent="0.2">
      <c r="A89" t="s">
        <v>162</v>
      </c>
      <c r="B89" t="s">
        <v>159</v>
      </c>
      <c r="C89" t="s">
        <v>163</v>
      </c>
      <c r="D89" t="s">
        <v>3</v>
      </c>
      <c r="E89" s="1">
        <v>10</v>
      </c>
      <c r="F89" s="1">
        <v>10</v>
      </c>
      <c r="G89" s="1">
        <v>10</v>
      </c>
      <c r="H89" s="1">
        <v>0</v>
      </c>
      <c r="I89" s="1">
        <v>10</v>
      </c>
      <c r="J89" t="s">
        <v>4</v>
      </c>
      <c r="K89" t="s">
        <v>5</v>
      </c>
      <c r="L89" t="s">
        <v>162</v>
      </c>
      <c r="M89" t="e">
        <f>VLOOKUP(L89,#REF!,1,FALSE)</f>
        <v>#REF!</v>
      </c>
    </row>
    <row r="90" spans="1:13" x14ac:dyDescent="0.2">
      <c r="A90" t="s">
        <v>165</v>
      </c>
      <c r="B90" t="s">
        <v>166</v>
      </c>
      <c r="C90" t="s">
        <v>167</v>
      </c>
      <c r="D90" t="s">
        <v>32</v>
      </c>
      <c r="E90" s="1">
        <v>49</v>
      </c>
      <c r="F90" s="1">
        <v>49</v>
      </c>
      <c r="G90" s="1">
        <v>49</v>
      </c>
      <c r="H90" s="1">
        <v>0</v>
      </c>
      <c r="I90" s="1">
        <v>49</v>
      </c>
      <c r="J90" t="s">
        <v>4</v>
      </c>
      <c r="K90" t="s">
        <v>5</v>
      </c>
      <c r="L90" t="s">
        <v>165</v>
      </c>
      <c r="M90" t="e">
        <f>VLOOKUP(L90,#REF!,1,FALSE)</f>
        <v>#REF!</v>
      </c>
    </row>
    <row r="91" spans="1:13" x14ac:dyDescent="0.2">
      <c r="A91" t="s">
        <v>168</v>
      </c>
      <c r="B91" t="s">
        <v>169</v>
      </c>
      <c r="C91" t="s">
        <v>11</v>
      </c>
      <c r="D91" t="s">
        <v>3</v>
      </c>
      <c r="E91" s="1">
        <v>1138</v>
      </c>
      <c r="F91" s="1">
        <v>4552</v>
      </c>
      <c r="G91" s="1">
        <v>1138</v>
      </c>
      <c r="H91" s="1">
        <v>0</v>
      </c>
      <c r="I91" s="1">
        <v>1138</v>
      </c>
      <c r="J91" t="s">
        <v>12</v>
      </c>
      <c r="K91" t="s">
        <v>13</v>
      </c>
      <c r="L91" t="s">
        <v>168</v>
      </c>
      <c r="M91" t="e">
        <f>VLOOKUP(L91,#REF!,1,FALSE)</f>
        <v>#REF!</v>
      </c>
    </row>
    <row r="92" spans="1:13" x14ac:dyDescent="0.2">
      <c r="A92" t="s">
        <v>170</v>
      </c>
      <c r="B92" t="s">
        <v>169</v>
      </c>
      <c r="C92" t="s">
        <v>25</v>
      </c>
      <c r="D92" t="s">
        <v>32</v>
      </c>
      <c r="E92" s="1">
        <v>50</v>
      </c>
      <c r="F92" s="1">
        <v>50</v>
      </c>
      <c r="G92" s="1">
        <v>50</v>
      </c>
      <c r="H92" s="1">
        <v>0</v>
      </c>
      <c r="I92" s="1">
        <v>50</v>
      </c>
      <c r="J92" t="s">
        <v>4</v>
      </c>
      <c r="K92" t="s">
        <v>5</v>
      </c>
      <c r="L92" t="s">
        <v>170</v>
      </c>
      <c r="M92" t="e">
        <f>VLOOKUP(L92,#REF!,1,FALSE)</f>
        <v>#REF!</v>
      </c>
    </row>
    <row r="93" spans="1:13" x14ac:dyDescent="0.2">
      <c r="A93" t="s">
        <v>171</v>
      </c>
      <c r="B93" t="s">
        <v>169</v>
      </c>
      <c r="C93" t="s">
        <v>43</v>
      </c>
      <c r="D93" t="s">
        <v>32</v>
      </c>
      <c r="E93" s="1">
        <v>100</v>
      </c>
      <c r="F93" s="1">
        <v>100</v>
      </c>
      <c r="G93" s="1">
        <v>100</v>
      </c>
      <c r="H93" s="1">
        <v>0</v>
      </c>
      <c r="I93" s="1">
        <v>100</v>
      </c>
      <c r="J93" t="s">
        <v>4</v>
      </c>
      <c r="K93" t="s">
        <v>5</v>
      </c>
      <c r="L93" t="s">
        <v>171</v>
      </c>
      <c r="M93" t="e">
        <f>VLOOKUP(L93,#REF!,1,FALSE)</f>
        <v>#REF!</v>
      </c>
    </row>
    <row r="94" spans="1:13" x14ac:dyDescent="0.2">
      <c r="A94" t="s">
        <v>172</v>
      </c>
      <c r="B94" t="s">
        <v>169</v>
      </c>
      <c r="C94" t="s">
        <v>141</v>
      </c>
      <c r="D94" t="s">
        <v>32</v>
      </c>
      <c r="E94" s="1">
        <v>50</v>
      </c>
      <c r="F94" s="1">
        <v>50</v>
      </c>
      <c r="G94" s="1">
        <v>50</v>
      </c>
      <c r="H94" s="1">
        <v>0</v>
      </c>
      <c r="I94" s="1">
        <v>50</v>
      </c>
      <c r="J94" t="s">
        <v>4</v>
      </c>
      <c r="K94" t="s">
        <v>5</v>
      </c>
      <c r="L94" t="s">
        <v>172</v>
      </c>
      <c r="M94" t="e">
        <f>VLOOKUP(L94,#REF!,1,FALSE)</f>
        <v>#REF!</v>
      </c>
    </row>
    <row r="95" spans="1:13" x14ac:dyDescent="0.2">
      <c r="A95" t="s">
        <v>173</v>
      </c>
      <c r="B95" t="s">
        <v>174</v>
      </c>
      <c r="C95" t="s">
        <v>11</v>
      </c>
      <c r="D95" t="s">
        <v>3</v>
      </c>
      <c r="E95" s="1">
        <v>1523</v>
      </c>
      <c r="F95" s="1">
        <v>9138</v>
      </c>
      <c r="G95" s="1">
        <v>1523</v>
      </c>
      <c r="H95" s="1">
        <v>0</v>
      </c>
      <c r="I95" s="1">
        <v>1523</v>
      </c>
      <c r="J95" t="s">
        <v>12</v>
      </c>
      <c r="K95" t="s">
        <v>38</v>
      </c>
      <c r="L95" t="s">
        <v>173</v>
      </c>
      <c r="M95" t="e">
        <f>VLOOKUP(L95,#REF!,1,FALSE)</f>
        <v>#REF!</v>
      </c>
    </row>
    <row r="96" spans="1:13" x14ac:dyDescent="0.2">
      <c r="A96" t="s">
        <v>175</v>
      </c>
      <c r="B96" t="s">
        <v>174</v>
      </c>
      <c r="C96" t="s">
        <v>176</v>
      </c>
      <c r="D96" t="s">
        <v>32</v>
      </c>
      <c r="E96" s="1">
        <v>60</v>
      </c>
      <c r="F96" s="1">
        <v>60</v>
      </c>
      <c r="G96" s="1">
        <v>60</v>
      </c>
      <c r="H96" s="1">
        <v>0</v>
      </c>
      <c r="I96" s="1">
        <v>60</v>
      </c>
      <c r="J96" t="s">
        <v>4</v>
      </c>
      <c r="K96" t="s">
        <v>5</v>
      </c>
      <c r="L96" t="s">
        <v>175</v>
      </c>
      <c r="M96" t="e">
        <f>VLOOKUP(L96,#REF!,1,FALSE)</f>
        <v>#REF!</v>
      </c>
    </row>
    <row r="97" spans="1:13" x14ac:dyDescent="0.2">
      <c r="A97" t="s">
        <v>177</v>
      </c>
      <c r="B97" t="s">
        <v>174</v>
      </c>
      <c r="C97" t="s">
        <v>141</v>
      </c>
      <c r="D97" t="s">
        <v>32</v>
      </c>
      <c r="E97" s="1">
        <v>130</v>
      </c>
      <c r="F97" s="1">
        <v>130</v>
      </c>
      <c r="G97" s="1">
        <v>130</v>
      </c>
      <c r="H97" s="1">
        <v>0</v>
      </c>
      <c r="I97" s="1">
        <v>130</v>
      </c>
      <c r="J97" t="s">
        <v>4</v>
      </c>
      <c r="K97" t="s">
        <v>5</v>
      </c>
      <c r="L97" t="s">
        <v>177</v>
      </c>
      <c r="M97" t="e">
        <f>VLOOKUP(L97,#REF!,1,FALSE)</f>
        <v>#REF!</v>
      </c>
    </row>
    <row r="98" spans="1:13" x14ac:dyDescent="0.2">
      <c r="A98" t="s">
        <v>178</v>
      </c>
      <c r="B98" t="s">
        <v>174</v>
      </c>
      <c r="C98" t="s">
        <v>163</v>
      </c>
      <c r="D98" t="s">
        <v>32</v>
      </c>
      <c r="E98" s="1">
        <v>70</v>
      </c>
      <c r="F98" s="1">
        <v>70</v>
      </c>
      <c r="G98" s="1">
        <v>70</v>
      </c>
      <c r="H98" s="1">
        <v>0</v>
      </c>
      <c r="I98" s="1">
        <v>70</v>
      </c>
      <c r="J98" t="s">
        <v>4</v>
      </c>
      <c r="K98" t="s">
        <v>5</v>
      </c>
      <c r="L98" t="s">
        <v>178</v>
      </c>
      <c r="M98" t="e">
        <f>VLOOKUP(L98,#REF!,1,FALSE)</f>
        <v>#REF!</v>
      </c>
    </row>
    <row r="99" spans="1:13" x14ac:dyDescent="0.2">
      <c r="A99" t="s">
        <v>179</v>
      </c>
      <c r="B99" t="s">
        <v>174</v>
      </c>
      <c r="C99" t="s">
        <v>180</v>
      </c>
      <c r="D99" t="s">
        <v>32</v>
      </c>
      <c r="E99" s="1">
        <v>60</v>
      </c>
      <c r="F99" s="1">
        <v>60</v>
      </c>
      <c r="G99" s="1">
        <v>60</v>
      </c>
      <c r="H99" s="1">
        <v>0</v>
      </c>
      <c r="I99" s="1">
        <v>60</v>
      </c>
      <c r="J99" t="s">
        <v>4</v>
      </c>
      <c r="K99" t="s">
        <v>5</v>
      </c>
      <c r="L99" t="s">
        <v>179</v>
      </c>
      <c r="M99" t="e">
        <f>VLOOKUP(L99,#REF!,1,FALSE)</f>
        <v>#REF!</v>
      </c>
    </row>
    <row r="100" spans="1:13" x14ac:dyDescent="0.2">
      <c r="A100" t="s">
        <v>181</v>
      </c>
      <c r="B100" t="s">
        <v>182</v>
      </c>
      <c r="C100" t="s">
        <v>11</v>
      </c>
      <c r="D100" t="s">
        <v>3</v>
      </c>
      <c r="E100" s="1">
        <v>713</v>
      </c>
      <c r="F100" s="1">
        <v>4278</v>
      </c>
      <c r="G100" s="1">
        <v>713</v>
      </c>
      <c r="H100" s="1">
        <v>0</v>
      </c>
      <c r="I100" s="1">
        <v>713</v>
      </c>
      <c r="J100" t="s">
        <v>12</v>
      </c>
      <c r="K100" t="s">
        <v>38</v>
      </c>
      <c r="L100" t="s">
        <v>181</v>
      </c>
      <c r="M100" t="e">
        <f>VLOOKUP(L100,#REF!,1,FALSE)</f>
        <v>#REF!</v>
      </c>
    </row>
    <row r="101" spans="1:13" x14ac:dyDescent="0.2">
      <c r="A101" t="s">
        <v>183</v>
      </c>
      <c r="B101" t="s">
        <v>182</v>
      </c>
      <c r="C101" t="s">
        <v>141</v>
      </c>
      <c r="D101" t="s">
        <v>32</v>
      </c>
      <c r="E101" s="1">
        <v>10</v>
      </c>
      <c r="F101" s="1">
        <v>10</v>
      </c>
      <c r="G101" s="1">
        <v>10</v>
      </c>
      <c r="H101" s="1">
        <v>0</v>
      </c>
      <c r="I101" s="1">
        <v>10</v>
      </c>
      <c r="J101" t="s">
        <v>4</v>
      </c>
      <c r="K101" t="s">
        <v>5</v>
      </c>
      <c r="L101" t="s">
        <v>183</v>
      </c>
      <c r="M101" t="e">
        <f>VLOOKUP(L101,#REF!,1,FALSE)</f>
        <v>#REF!</v>
      </c>
    </row>
    <row r="102" spans="1:13" x14ac:dyDescent="0.2">
      <c r="A102" t="s">
        <v>184</v>
      </c>
      <c r="B102" t="s">
        <v>182</v>
      </c>
      <c r="C102" t="s">
        <v>185</v>
      </c>
      <c r="D102" t="s">
        <v>32</v>
      </c>
      <c r="E102" s="1">
        <v>10</v>
      </c>
      <c r="F102" s="1">
        <v>10</v>
      </c>
      <c r="G102" s="1">
        <v>10</v>
      </c>
      <c r="H102" s="1">
        <v>0</v>
      </c>
      <c r="I102" s="1">
        <v>10</v>
      </c>
      <c r="J102" t="s">
        <v>4</v>
      </c>
      <c r="K102" t="s">
        <v>5</v>
      </c>
      <c r="L102" t="s">
        <v>184</v>
      </c>
      <c r="M102" t="e">
        <f>VLOOKUP(L102,#REF!,1,FALSE)</f>
        <v>#REF!</v>
      </c>
    </row>
    <row r="103" spans="1:13" x14ac:dyDescent="0.2">
      <c r="A103" t="s">
        <v>186</v>
      </c>
      <c r="B103" t="s">
        <v>187</v>
      </c>
      <c r="C103" t="s">
        <v>158</v>
      </c>
      <c r="D103" t="s">
        <v>3</v>
      </c>
      <c r="E103" s="1">
        <v>660</v>
      </c>
      <c r="F103" s="1">
        <v>660</v>
      </c>
      <c r="G103" s="1">
        <v>660</v>
      </c>
      <c r="H103" s="1">
        <v>0</v>
      </c>
      <c r="I103" s="1">
        <v>660</v>
      </c>
      <c r="J103" t="s">
        <v>4</v>
      </c>
      <c r="K103" t="s">
        <v>5</v>
      </c>
      <c r="L103" t="s">
        <v>186</v>
      </c>
      <c r="M103" t="e">
        <f>VLOOKUP(L103,#REF!,1,FALSE)</f>
        <v>#REF!</v>
      </c>
    </row>
    <row r="104" spans="1:13" x14ac:dyDescent="0.2">
      <c r="A104" t="s">
        <v>188</v>
      </c>
      <c r="B104" t="s">
        <v>187</v>
      </c>
      <c r="C104" t="s">
        <v>126</v>
      </c>
      <c r="D104" t="s">
        <v>3</v>
      </c>
      <c r="E104" s="1">
        <v>684</v>
      </c>
      <c r="F104" s="1">
        <v>684</v>
      </c>
      <c r="G104" s="1">
        <v>684</v>
      </c>
      <c r="H104" s="1">
        <v>0</v>
      </c>
      <c r="I104" s="1">
        <v>684</v>
      </c>
      <c r="J104" t="s">
        <v>4</v>
      </c>
      <c r="K104" t="s">
        <v>5</v>
      </c>
      <c r="L104" t="s">
        <v>188</v>
      </c>
      <c r="M104" t="e">
        <f>VLOOKUP(L104,#REF!,1,FALSE)</f>
        <v>#REF!</v>
      </c>
    </row>
    <row r="105" spans="1:13" x14ac:dyDescent="0.2">
      <c r="A105" t="s">
        <v>190</v>
      </c>
      <c r="B105" t="s">
        <v>189</v>
      </c>
      <c r="C105" t="s">
        <v>191</v>
      </c>
      <c r="D105" t="s">
        <v>3</v>
      </c>
      <c r="E105" s="1">
        <v>216</v>
      </c>
      <c r="F105" s="1">
        <v>216</v>
      </c>
      <c r="G105" s="1">
        <v>216</v>
      </c>
      <c r="H105" s="1">
        <v>0</v>
      </c>
      <c r="I105" s="1">
        <v>216</v>
      </c>
      <c r="J105" t="s">
        <v>4</v>
      </c>
      <c r="K105" t="s">
        <v>5</v>
      </c>
      <c r="L105" t="s">
        <v>190</v>
      </c>
      <c r="M105" t="e">
        <f>VLOOKUP(L105,#REF!,1,FALSE)</f>
        <v>#REF!</v>
      </c>
    </row>
    <row r="106" spans="1:13" x14ac:dyDescent="0.2">
      <c r="A106" t="s">
        <v>192</v>
      </c>
      <c r="B106" t="s">
        <v>189</v>
      </c>
      <c r="C106" t="s">
        <v>193</v>
      </c>
      <c r="D106" t="s">
        <v>3</v>
      </c>
      <c r="E106" s="1">
        <v>24</v>
      </c>
      <c r="F106" s="1">
        <v>24</v>
      </c>
      <c r="G106" s="1">
        <v>24</v>
      </c>
      <c r="H106" s="1">
        <v>0</v>
      </c>
      <c r="I106" s="1">
        <v>24</v>
      </c>
      <c r="J106" t="s">
        <v>4</v>
      </c>
      <c r="K106" t="s">
        <v>5</v>
      </c>
      <c r="L106" t="s">
        <v>192</v>
      </c>
      <c r="M106" t="e">
        <f>VLOOKUP(L106,#REF!,1,FALSE)</f>
        <v>#REF!</v>
      </c>
    </row>
    <row r="107" spans="1:13" x14ac:dyDescent="0.2">
      <c r="A107" t="s">
        <v>586</v>
      </c>
      <c r="B107" t="s">
        <v>189</v>
      </c>
      <c r="C107" t="s">
        <v>107</v>
      </c>
      <c r="D107" t="s">
        <v>3</v>
      </c>
      <c r="E107" s="1">
        <v>113</v>
      </c>
      <c r="F107" s="1">
        <v>113</v>
      </c>
      <c r="G107" s="1">
        <v>817</v>
      </c>
      <c r="H107" s="1">
        <v>704</v>
      </c>
      <c r="I107" s="1">
        <v>113</v>
      </c>
      <c r="J107" t="s">
        <v>4</v>
      </c>
      <c r="K107" t="s">
        <v>5</v>
      </c>
      <c r="L107" t="s">
        <v>586</v>
      </c>
      <c r="M107" t="e">
        <f>VLOOKUP(L107,#REF!,1,FALSE)</f>
        <v>#REF!</v>
      </c>
    </row>
    <row r="108" spans="1:13" x14ac:dyDescent="0.2">
      <c r="A108" t="s">
        <v>194</v>
      </c>
      <c r="B108" t="s">
        <v>189</v>
      </c>
      <c r="C108" t="s">
        <v>51</v>
      </c>
      <c r="D108" t="s">
        <v>3</v>
      </c>
      <c r="E108" s="1">
        <v>720</v>
      </c>
      <c r="F108" s="1">
        <v>720</v>
      </c>
      <c r="G108" s="1">
        <v>720</v>
      </c>
      <c r="H108" s="1">
        <v>0</v>
      </c>
      <c r="I108" s="1">
        <v>720</v>
      </c>
      <c r="J108" t="s">
        <v>4</v>
      </c>
      <c r="K108" t="s">
        <v>5</v>
      </c>
      <c r="L108" t="s">
        <v>194</v>
      </c>
      <c r="M108" t="e">
        <f>VLOOKUP(L108,#REF!,1,FALSE)</f>
        <v>#REF!</v>
      </c>
    </row>
    <row r="109" spans="1:13" x14ac:dyDescent="0.2">
      <c r="A109" t="s">
        <v>195</v>
      </c>
      <c r="B109" t="s">
        <v>7</v>
      </c>
      <c r="C109" t="s">
        <v>11</v>
      </c>
      <c r="D109" t="s">
        <v>3</v>
      </c>
      <c r="E109" s="1">
        <v>1</v>
      </c>
      <c r="F109" s="1">
        <v>4</v>
      </c>
      <c r="G109" s="1">
        <v>1</v>
      </c>
      <c r="H109" s="1">
        <v>0</v>
      </c>
      <c r="I109" s="1">
        <v>1</v>
      </c>
      <c r="J109" t="s">
        <v>12</v>
      </c>
      <c r="K109" t="s">
        <v>13</v>
      </c>
      <c r="L109" t="s">
        <v>195</v>
      </c>
      <c r="M109" t="e">
        <f>VLOOKUP(L109,#REF!,1,FALSE)</f>
        <v>#REF!</v>
      </c>
    </row>
    <row r="110" spans="1:13" x14ac:dyDescent="0.2">
      <c r="A110" t="s">
        <v>196</v>
      </c>
      <c r="B110" t="s">
        <v>197</v>
      </c>
      <c r="C110" t="s">
        <v>25</v>
      </c>
      <c r="D110" t="s">
        <v>3</v>
      </c>
      <c r="E110" s="1">
        <v>144</v>
      </c>
      <c r="F110" s="1">
        <v>144</v>
      </c>
      <c r="G110" s="1">
        <v>144</v>
      </c>
      <c r="H110" s="1">
        <v>0</v>
      </c>
      <c r="I110" s="1">
        <v>144</v>
      </c>
      <c r="J110" t="s">
        <v>4</v>
      </c>
      <c r="K110" t="s">
        <v>5</v>
      </c>
      <c r="L110" t="s">
        <v>196</v>
      </c>
      <c r="M110" t="e">
        <f>VLOOKUP(L110,#REF!,1,FALSE)</f>
        <v>#REF!</v>
      </c>
    </row>
    <row r="111" spans="1:13" x14ac:dyDescent="0.2">
      <c r="A111" t="s">
        <v>198</v>
      </c>
      <c r="B111" t="s">
        <v>197</v>
      </c>
      <c r="C111" t="s">
        <v>43</v>
      </c>
      <c r="D111" t="s">
        <v>3</v>
      </c>
      <c r="E111" s="1">
        <v>4</v>
      </c>
      <c r="F111" s="1">
        <v>4</v>
      </c>
      <c r="G111" s="1">
        <v>4</v>
      </c>
      <c r="H111" s="1">
        <v>0</v>
      </c>
      <c r="I111" s="1">
        <v>4</v>
      </c>
      <c r="J111" t="s">
        <v>4</v>
      </c>
      <c r="K111" t="s">
        <v>5</v>
      </c>
      <c r="L111" t="s">
        <v>198</v>
      </c>
      <c r="M111" t="e">
        <f>VLOOKUP(L111,#REF!,1,FALSE)</f>
        <v>#REF!</v>
      </c>
    </row>
    <row r="112" spans="1:13" x14ac:dyDescent="0.2">
      <c r="A112" t="s">
        <v>199</v>
      </c>
      <c r="B112" t="s">
        <v>200</v>
      </c>
      <c r="C112" t="s">
        <v>201</v>
      </c>
      <c r="D112" t="s">
        <v>3</v>
      </c>
      <c r="E112" s="1">
        <v>8</v>
      </c>
      <c r="F112" s="1">
        <v>8</v>
      </c>
      <c r="G112" s="1">
        <v>8</v>
      </c>
      <c r="H112" s="1">
        <v>0</v>
      </c>
      <c r="I112" s="1">
        <v>8</v>
      </c>
      <c r="J112" t="s">
        <v>4</v>
      </c>
      <c r="K112" t="s">
        <v>5</v>
      </c>
      <c r="L112" t="s">
        <v>199</v>
      </c>
      <c r="M112" t="e">
        <f>VLOOKUP(L112,#REF!,1,FALSE)</f>
        <v>#REF!</v>
      </c>
    </row>
    <row r="113" spans="1:13" x14ac:dyDescent="0.2">
      <c r="A113" t="s">
        <v>202</v>
      </c>
      <c r="B113" t="s">
        <v>200</v>
      </c>
      <c r="C113" t="s">
        <v>105</v>
      </c>
      <c r="D113" t="s">
        <v>3</v>
      </c>
      <c r="E113" s="1">
        <v>4</v>
      </c>
      <c r="F113" s="1">
        <v>4</v>
      </c>
      <c r="G113" s="1">
        <v>4</v>
      </c>
      <c r="H113" s="1">
        <v>0</v>
      </c>
      <c r="I113" s="1">
        <v>4</v>
      </c>
      <c r="J113" t="s">
        <v>4</v>
      </c>
      <c r="K113" t="s">
        <v>5</v>
      </c>
      <c r="L113" t="s">
        <v>202</v>
      </c>
      <c r="M113" t="e">
        <f>VLOOKUP(L113,#REF!,1,FALSE)</f>
        <v>#REF!</v>
      </c>
    </row>
    <row r="114" spans="1:13" x14ac:dyDescent="0.2">
      <c r="A114" t="s">
        <v>203</v>
      </c>
      <c r="B114" t="s">
        <v>200</v>
      </c>
      <c r="C114" t="s">
        <v>97</v>
      </c>
      <c r="D114" t="s">
        <v>3</v>
      </c>
      <c r="E114" s="1">
        <v>8</v>
      </c>
      <c r="F114" s="1">
        <v>8</v>
      </c>
      <c r="G114" s="1">
        <v>8</v>
      </c>
      <c r="H114" s="1">
        <v>0</v>
      </c>
      <c r="I114" s="1">
        <v>8</v>
      </c>
      <c r="J114" t="s">
        <v>4</v>
      </c>
      <c r="K114" t="s">
        <v>5</v>
      </c>
      <c r="L114" t="s">
        <v>203</v>
      </c>
      <c r="M114" t="e">
        <f>VLOOKUP(L114,#REF!,1,FALSE)</f>
        <v>#REF!</v>
      </c>
    </row>
    <row r="115" spans="1:13" x14ac:dyDescent="0.2">
      <c r="A115" t="s">
        <v>204</v>
      </c>
      <c r="B115" t="s">
        <v>200</v>
      </c>
      <c r="C115" t="s">
        <v>164</v>
      </c>
      <c r="D115" t="s">
        <v>3</v>
      </c>
      <c r="E115" s="1">
        <v>2</v>
      </c>
      <c r="F115" s="1">
        <v>2</v>
      </c>
      <c r="G115" s="1">
        <v>2</v>
      </c>
      <c r="H115" s="1">
        <v>0</v>
      </c>
      <c r="I115" s="1">
        <v>2</v>
      </c>
      <c r="J115" t="s">
        <v>4</v>
      </c>
      <c r="K115" t="s">
        <v>5</v>
      </c>
      <c r="L115" t="s">
        <v>204</v>
      </c>
      <c r="M115" t="e">
        <f>VLOOKUP(L115,#REF!,1,FALSE)</f>
        <v>#REF!</v>
      </c>
    </row>
    <row r="116" spans="1:13" x14ac:dyDescent="0.2">
      <c r="A116" t="s">
        <v>205</v>
      </c>
      <c r="B116" t="s">
        <v>206</v>
      </c>
      <c r="C116" t="s">
        <v>11</v>
      </c>
      <c r="D116" t="s">
        <v>3</v>
      </c>
      <c r="E116" s="1">
        <v>10</v>
      </c>
      <c r="F116" s="1">
        <v>60</v>
      </c>
      <c r="G116" s="1">
        <v>10</v>
      </c>
      <c r="H116" s="1">
        <v>0</v>
      </c>
      <c r="I116" s="1">
        <v>10</v>
      </c>
      <c r="J116" t="s">
        <v>12</v>
      </c>
      <c r="K116" t="s">
        <v>38</v>
      </c>
      <c r="L116" t="s">
        <v>205</v>
      </c>
      <c r="M116" t="e">
        <f>VLOOKUP(L116,#REF!,1,FALSE)</f>
        <v>#REF!</v>
      </c>
    </row>
    <row r="117" spans="1:13" x14ac:dyDescent="0.2">
      <c r="A117" t="s">
        <v>207</v>
      </c>
      <c r="B117" t="s">
        <v>208</v>
      </c>
      <c r="C117" t="s">
        <v>163</v>
      </c>
      <c r="D117" t="s">
        <v>32</v>
      </c>
      <c r="E117" s="1">
        <v>5</v>
      </c>
      <c r="F117" s="1">
        <v>5</v>
      </c>
      <c r="G117" s="1">
        <v>5</v>
      </c>
      <c r="H117" s="1">
        <v>0</v>
      </c>
      <c r="I117" s="1">
        <v>5</v>
      </c>
      <c r="J117" t="s">
        <v>4</v>
      </c>
      <c r="K117" t="s">
        <v>5</v>
      </c>
      <c r="L117" t="s">
        <v>207</v>
      </c>
      <c r="M117" t="e">
        <f>VLOOKUP(L117,#REF!,1,FALSE)</f>
        <v>#REF!</v>
      </c>
    </row>
    <row r="118" spans="1:13" x14ac:dyDescent="0.2">
      <c r="A118" t="s">
        <v>209</v>
      </c>
      <c r="B118" t="s">
        <v>210</v>
      </c>
      <c r="C118" t="s">
        <v>11</v>
      </c>
      <c r="D118" t="s">
        <v>3</v>
      </c>
      <c r="E118" s="1">
        <v>1012</v>
      </c>
      <c r="F118" s="1">
        <v>4048</v>
      </c>
      <c r="G118" s="1">
        <v>1012</v>
      </c>
      <c r="H118" s="1">
        <v>0</v>
      </c>
      <c r="I118" s="1">
        <v>1012</v>
      </c>
      <c r="J118" t="s">
        <v>12</v>
      </c>
      <c r="K118" t="s">
        <v>13</v>
      </c>
      <c r="L118" t="s">
        <v>209</v>
      </c>
      <c r="M118" t="e">
        <f>VLOOKUP(L118,#REF!,1,FALSE)</f>
        <v>#REF!</v>
      </c>
    </row>
    <row r="119" spans="1:13" x14ac:dyDescent="0.2">
      <c r="A119" t="s">
        <v>211</v>
      </c>
      <c r="B119" t="s">
        <v>210</v>
      </c>
      <c r="C119" t="s">
        <v>141</v>
      </c>
      <c r="D119" t="s">
        <v>32</v>
      </c>
      <c r="E119" s="1">
        <v>90</v>
      </c>
      <c r="F119" s="1">
        <v>90</v>
      </c>
      <c r="G119" s="1">
        <v>90</v>
      </c>
      <c r="H119" s="1">
        <v>0</v>
      </c>
      <c r="I119" s="1">
        <v>90</v>
      </c>
      <c r="J119" t="s">
        <v>4</v>
      </c>
      <c r="K119" t="s">
        <v>5</v>
      </c>
      <c r="L119" t="s">
        <v>211</v>
      </c>
      <c r="M119" t="e">
        <f>VLOOKUP(L119,#REF!,1,FALSE)</f>
        <v>#REF!</v>
      </c>
    </row>
    <row r="120" spans="1:13" x14ac:dyDescent="0.2">
      <c r="A120" t="s">
        <v>212</v>
      </c>
      <c r="B120" t="s">
        <v>210</v>
      </c>
      <c r="C120" t="s">
        <v>180</v>
      </c>
      <c r="D120" t="s">
        <v>32</v>
      </c>
      <c r="E120" s="1">
        <v>90</v>
      </c>
      <c r="F120" s="1">
        <v>90</v>
      </c>
      <c r="G120" s="1">
        <v>90</v>
      </c>
      <c r="H120" s="1">
        <v>0</v>
      </c>
      <c r="I120" s="1">
        <v>90</v>
      </c>
      <c r="J120" t="s">
        <v>4</v>
      </c>
      <c r="K120" t="s">
        <v>5</v>
      </c>
      <c r="L120" t="s">
        <v>212</v>
      </c>
      <c r="M120" t="e">
        <f>VLOOKUP(L120,#REF!,1,FALSE)</f>
        <v>#REF!</v>
      </c>
    </row>
    <row r="121" spans="1:13" x14ac:dyDescent="0.2">
      <c r="A121" t="s">
        <v>213</v>
      </c>
      <c r="B121" t="s">
        <v>214</v>
      </c>
      <c r="C121" t="s">
        <v>11</v>
      </c>
      <c r="D121" t="s">
        <v>3</v>
      </c>
      <c r="E121" s="1">
        <v>750</v>
      </c>
      <c r="F121" s="1">
        <v>3000</v>
      </c>
      <c r="G121" s="1">
        <v>750</v>
      </c>
      <c r="H121" s="1">
        <v>0</v>
      </c>
      <c r="I121" s="1">
        <v>750</v>
      </c>
      <c r="J121" t="s">
        <v>12</v>
      </c>
      <c r="K121" t="s">
        <v>13</v>
      </c>
      <c r="L121" t="s">
        <v>213</v>
      </c>
      <c r="M121" t="e">
        <f>VLOOKUP(L121,#REF!,1,FALSE)</f>
        <v>#REF!</v>
      </c>
    </row>
    <row r="122" spans="1:13" x14ac:dyDescent="0.2">
      <c r="A122" t="s">
        <v>215</v>
      </c>
      <c r="B122" t="s">
        <v>216</v>
      </c>
      <c r="C122" t="s">
        <v>11</v>
      </c>
      <c r="D122" t="s">
        <v>3</v>
      </c>
      <c r="E122" s="1">
        <v>184</v>
      </c>
      <c r="F122" s="1">
        <v>1104</v>
      </c>
      <c r="G122" s="1">
        <v>184</v>
      </c>
      <c r="H122" s="1">
        <v>0</v>
      </c>
      <c r="I122" s="1">
        <v>184</v>
      </c>
      <c r="J122" t="s">
        <v>12</v>
      </c>
      <c r="K122" t="s">
        <v>38</v>
      </c>
      <c r="L122" t="s">
        <v>215</v>
      </c>
      <c r="M122" t="e">
        <f>VLOOKUP(L122,#REF!,1,FALSE)</f>
        <v>#REF!</v>
      </c>
    </row>
    <row r="123" spans="1:13" x14ac:dyDescent="0.2">
      <c r="A123" t="s">
        <v>587</v>
      </c>
      <c r="B123" t="s">
        <v>226</v>
      </c>
      <c r="C123" t="s">
        <v>11</v>
      </c>
      <c r="D123" t="s">
        <v>3</v>
      </c>
      <c r="E123" s="1">
        <v>460</v>
      </c>
      <c r="F123" s="1">
        <v>1840</v>
      </c>
      <c r="G123" s="1">
        <v>460</v>
      </c>
      <c r="H123" s="1">
        <v>0</v>
      </c>
      <c r="I123" s="1">
        <v>460</v>
      </c>
      <c r="J123" t="s">
        <v>12</v>
      </c>
      <c r="K123" t="s">
        <v>13</v>
      </c>
      <c r="L123" t="s">
        <v>587</v>
      </c>
      <c r="M123" t="e">
        <f>VLOOKUP(L123,#REF!,1,FALSE)</f>
        <v>#REF!</v>
      </c>
    </row>
    <row r="124" spans="1:13" x14ac:dyDescent="0.2">
      <c r="A124" t="s">
        <v>218</v>
      </c>
      <c r="B124" t="s">
        <v>219</v>
      </c>
      <c r="C124" t="s">
        <v>220</v>
      </c>
      <c r="D124" t="s">
        <v>3</v>
      </c>
      <c r="E124" s="1">
        <v>12</v>
      </c>
      <c r="F124" s="1">
        <v>12</v>
      </c>
      <c r="G124" s="1">
        <v>12</v>
      </c>
      <c r="H124" s="1">
        <v>0</v>
      </c>
      <c r="I124" s="1">
        <v>12</v>
      </c>
      <c r="J124" t="s">
        <v>4</v>
      </c>
      <c r="K124" t="s">
        <v>5</v>
      </c>
      <c r="L124" t="s">
        <v>218</v>
      </c>
      <c r="M124" t="e">
        <f>VLOOKUP(L124,#REF!,1,FALSE)</f>
        <v>#REF!</v>
      </c>
    </row>
    <row r="125" spans="1:13" x14ac:dyDescent="0.2">
      <c r="A125" t="s">
        <v>221</v>
      </c>
      <c r="B125" t="s">
        <v>222</v>
      </c>
      <c r="C125" t="s">
        <v>11</v>
      </c>
      <c r="D125" t="s">
        <v>3</v>
      </c>
      <c r="E125" s="1">
        <v>266</v>
      </c>
      <c r="F125" s="1">
        <v>1596</v>
      </c>
      <c r="G125" s="1">
        <v>266</v>
      </c>
      <c r="H125" s="1">
        <v>0</v>
      </c>
      <c r="I125" s="1">
        <v>266</v>
      </c>
      <c r="J125" t="s">
        <v>12</v>
      </c>
      <c r="K125" t="s">
        <v>38</v>
      </c>
      <c r="L125" t="s">
        <v>221</v>
      </c>
      <c r="M125" t="e">
        <f>VLOOKUP(L125,#REF!,1,FALSE)</f>
        <v>#REF!</v>
      </c>
    </row>
    <row r="126" spans="1:13" x14ac:dyDescent="0.2">
      <c r="A126" t="s">
        <v>223</v>
      </c>
      <c r="B126" t="s">
        <v>224</v>
      </c>
      <c r="C126" t="s">
        <v>11</v>
      </c>
      <c r="D126" t="s">
        <v>3</v>
      </c>
      <c r="E126" s="1">
        <v>253</v>
      </c>
      <c r="F126" s="1">
        <v>1518</v>
      </c>
      <c r="G126" s="1">
        <v>253</v>
      </c>
      <c r="H126" s="1">
        <v>0</v>
      </c>
      <c r="I126" s="1">
        <v>253</v>
      </c>
      <c r="J126" t="s">
        <v>12</v>
      </c>
      <c r="K126" t="s">
        <v>38</v>
      </c>
      <c r="L126" t="s">
        <v>223</v>
      </c>
      <c r="M126" t="e">
        <f>VLOOKUP(L126,#REF!,1,FALSE)</f>
        <v>#REF!</v>
      </c>
    </row>
    <row r="127" spans="1:13" x14ac:dyDescent="0.2">
      <c r="A127" t="s">
        <v>225</v>
      </c>
      <c r="B127" t="s">
        <v>226</v>
      </c>
      <c r="C127" t="s">
        <v>227</v>
      </c>
      <c r="D127" t="s">
        <v>32</v>
      </c>
      <c r="E127" s="1">
        <v>126</v>
      </c>
      <c r="F127" s="1">
        <v>126</v>
      </c>
      <c r="G127" s="1">
        <v>126</v>
      </c>
      <c r="H127" s="1">
        <v>0</v>
      </c>
      <c r="I127" s="1">
        <v>126</v>
      </c>
      <c r="J127" t="s">
        <v>4</v>
      </c>
      <c r="K127" t="s">
        <v>5</v>
      </c>
      <c r="L127" t="s">
        <v>225</v>
      </c>
      <c r="M127" t="e">
        <f>VLOOKUP(L127,#REF!,1,FALSE)</f>
        <v>#REF!</v>
      </c>
    </row>
    <row r="128" spans="1:13" x14ac:dyDescent="0.2">
      <c r="A128" t="s">
        <v>228</v>
      </c>
      <c r="B128" t="s">
        <v>226</v>
      </c>
      <c r="C128" t="s">
        <v>66</v>
      </c>
      <c r="D128" t="s">
        <v>32</v>
      </c>
      <c r="E128" s="1">
        <v>120</v>
      </c>
      <c r="F128" s="1">
        <v>120</v>
      </c>
      <c r="G128" s="1">
        <v>120</v>
      </c>
      <c r="H128" s="1">
        <v>0</v>
      </c>
      <c r="I128" s="1">
        <v>120</v>
      </c>
      <c r="J128" t="s">
        <v>4</v>
      </c>
      <c r="K128" t="s">
        <v>5</v>
      </c>
      <c r="L128" t="s">
        <v>228</v>
      </c>
      <c r="M128" t="e">
        <f>VLOOKUP(L128,#REF!,1,FALSE)</f>
        <v>#REF!</v>
      </c>
    </row>
    <row r="129" spans="1:13" x14ac:dyDescent="0.2">
      <c r="A129" t="s">
        <v>229</v>
      </c>
      <c r="B129" t="s">
        <v>226</v>
      </c>
      <c r="C129" t="s">
        <v>69</v>
      </c>
      <c r="D129" t="s">
        <v>32</v>
      </c>
      <c r="E129" s="1">
        <v>6</v>
      </c>
      <c r="F129" s="1">
        <v>6</v>
      </c>
      <c r="G129" s="1">
        <v>6</v>
      </c>
      <c r="H129" s="1">
        <v>0</v>
      </c>
      <c r="I129" s="1">
        <v>6</v>
      </c>
      <c r="J129" t="s">
        <v>4</v>
      </c>
      <c r="K129" t="s">
        <v>5</v>
      </c>
      <c r="L129" t="s">
        <v>229</v>
      </c>
      <c r="M129" t="e">
        <f>VLOOKUP(L129,#REF!,1,FALSE)</f>
        <v>#REF!</v>
      </c>
    </row>
    <row r="130" spans="1:13" x14ac:dyDescent="0.2">
      <c r="A130" t="s">
        <v>230</v>
      </c>
      <c r="B130" t="s">
        <v>226</v>
      </c>
      <c r="C130" t="s">
        <v>231</v>
      </c>
      <c r="D130" t="s">
        <v>32</v>
      </c>
      <c r="E130" s="1">
        <v>168</v>
      </c>
      <c r="F130" s="1">
        <v>168</v>
      </c>
      <c r="G130" s="1">
        <v>168</v>
      </c>
      <c r="H130" s="1">
        <v>0</v>
      </c>
      <c r="I130" s="1">
        <v>168</v>
      </c>
      <c r="J130" t="s">
        <v>4</v>
      </c>
      <c r="K130" t="s">
        <v>5</v>
      </c>
      <c r="L130" t="s">
        <v>230</v>
      </c>
      <c r="M130" t="e">
        <f>VLOOKUP(L130,#REF!,1,FALSE)</f>
        <v>#REF!</v>
      </c>
    </row>
    <row r="131" spans="1:13" x14ac:dyDescent="0.2">
      <c r="A131" t="s">
        <v>232</v>
      </c>
      <c r="B131" t="s">
        <v>233</v>
      </c>
      <c r="C131" t="s">
        <v>74</v>
      </c>
      <c r="D131" t="s">
        <v>32</v>
      </c>
      <c r="E131" s="1">
        <v>6</v>
      </c>
      <c r="F131" s="1">
        <v>6</v>
      </c>
      <c r="G131" s="1">
        <v>6</v>
      </c>
      <c r="H131" s="1">
        <v>0</v>
      </c>
      <c r="I131" s="1">
        <v>6</v>
      </c>
      <c r="J131" t="s">
        <v>4</v>
      </c>
      <c r="K131" t="s">
        <v>5</v>
      </c>
      <c r="L131" t="s">
        <v>232</v>
      </c>
      <c r="M131" t="e">
        <f>VLOOKUP(L131,#REF!,1,FALSE)</f>
        <v>#REF!</v>
      </c>
    </row>
    <row r="132" spans="1:13" x14ac:dyDescent="0.2">
      <c r="A132" t="s">
        <v>234</v>
      </c>
      <c r="B132" t="s">
        <v>235</v>
      </c>
      <c r="C132" t="s">
        <v>25</v>
      </c>
      <c r="D132" t="s">
        <v>32</v>
      </c>
      <c r="E132" s="1">
        <v>126</v>
      </c>
      <c r="F132" s="1">
        <v>126</v>
      </c>
      <c r="G132" s="1">
        <v>126</v>
      </c>
      <c r="H132" s="1">
        <v>0</v>
      </c>
      <c r="I132" s="1">
        <v>126</v>
      </c>
      <c r="J132" t="s">
        <v>4</v>
      </c>
      <c r="K132" t="s">
        <v>5</v>
      </c>
      <c r="L132" t="s">
        <v>234</v>
      </c>
      <c r="M132" t="e">
        <f>VLOOKUP(L132,#REF!,1,FALSE)</f>
        <v>#REF!</v>
      </c>
    </row>
    <row r="133" spans="1:13" x14ac:dyDescent="0.2">
      <c r="A133" t="s">
        <v>236</v>
      </c>
      <c r="B133" t="s">
        <v>235</v>
      </c>
      <c r="C133" t="s">
        <v>69</v>
      </c>
      <c r="D133" t="s">
        <v>32</v>
      </c>
      <c r="E133" s="1">
        <v>282</v>
      </c>
      <c r="F133" s="1">
        <v>282</v>
      </c>
      <c r="G133" s="1">
        <v>282</v>
      </c>
      <c r="H133" s="1">
        <v>0</v>
      </c>
      <c r="I133" s="1">
        <v>282</v>
      </c>
      <c r="J133" t="s">
        <v>4</v>
      </c>
      <c r="K133" t="s">
        <v>5</v>
      </c>
      <c r="L133" t="s">
        <v>236</v>
      </c>
      <c r="M133" t="e">
        <f>VLOOKUP(L133,#REF!,1,FALSE)</f>
        <v>#REF!</v>
      </c>
    </row>
    <row r="134" spans="1:13" x14ac:dyDescent="0.2">
      <c r="A134" t="s">
        <v>237</v>
      </c>
      <c r="B134" t="s">
        <v>235</v>
      </c>
      <c r="C134" t="s">
        <v>238</v>
      </c>
      <c r="D134" t="s">
        <v>32</v>
      </c>
      <c r="E134" s="1">
        <v>270</v>
      </c>
      <c r="F134" s="1">
        <v>270</v>
      </c>
      <c r="G134" s="1">
        <v>270</v>
      </c>
      <c r="H134" s="1">
        <v>0</v>
      </c>
      <c r="I134" s="1">
        <v>270</v>
      </c>
      <c r="J134" t="s">
        <v>4</v>
      </c>
      <c r="K134" t="s">
        <v>5</v>
      </c>
      <c r="L134" t="s">
        <v>237</v>
      </c>
      <c r="M134" t="e">
        <f>VLOOKUP(L134,#REF!,1,FALSE)</f>
        <v>#REF!</v>
      </c>
    </row>
    <row r="135" spans="1:13" x14ac:dyDescent="0.2">
      <c r="A135" t="s">
        <v>239</v>
      </c>
      <c r="B135" t="s">
        <v>235</v>
      </c>
      <c r="C135" t="s">
        <v>71</v>
      </c>
      <c r="D135" t="s">
        <v>32</v>
      </c>
      <c r="E135" s="1">
        <v>126</v>
      </c>
      <c r="F135" s="1">
        <v>126</v>
      </c>
      <c r="G135" s="1">
        <v>126</v>
      </c>
      <c r="H135" s="1">
        <v>0</v>
      </c>
      <c r="I135" s="1">
        <v>126</v>
      </c>
      <c r="J135" t="s">
        <v>4</v>
      </c>
      <c r="K135" t="s">
        <v>5</v>
      </c>
      <c r="L135" t="s">
        <v>239</v>
      </c>
      <c r="M135" t="e">
        <f>VLOOKUP(L135,#REF!,1,FALSE)</f>
        <v>#REF!</v>
      </c>
    </row>
    <row r="136" spans="1:13" x14ac:dyDescent="0.2">
      <c r="A136" t="s">
        <v>241</v>
      </c>
      <c r="B136" t="s">
        <v>240</v>
      </c>
      <c r="C136" t="s">
        <v>163</v>
      </c>
      <c r="D136" t="s">
        <v>3</v>
      </c>
      <c r="E136" s="1">
        <v>6</v>
      </c>
      <c r="F136" s="1">
        <v>6</v>
      </c>
      <c r="G136" s="1">
        <v>6</v>
      </c>
      <c r="H136" s="1">
        <v>0</v>
      </c>
      <c r="I136" s="1">
        <v>6</v>
      </c>
      <c r="J136" t="s">
        <v>4</v>
      </c>
      <c r="K136" t="s">
        <v>5</v>
      </c>
      <c r="L136" t="s">
        <v>241</v>
      </c>
      <c r="M136" t="e">
        <f>VLOOKUP(L136,#REF!,1,FALSE)</f>
        <v>#REF!</v>
      </c>
    </row>
    <row r="137" spans="1:13" x14ac:dyDescent="0.2">
      <c r="A137" t="s">
        <v>243</v>
      </c>
      <c r="B137" t="s">
        <v>240</v>
      </c>
      <c r="C137" t="s">
        <v>11</v>
      </c>
      <c r="D137" t="s">
        <v>3</v>
      </c>
      <c r="E137" s="1">
        <v>4</v>
      </c>
      <c r="F137" s="1">
        <v>16</v>
      </c>
      <c r="G137" s="1">
        <v>4</v>
      </c>
      <c r="H137" s="1">
        <v>0</v>
      </c>
      <c r="I137" s="1">
        <v>4</v>
      </c>
      <c r="J137" t="s">
        <v>12</v>
      </c>
      <c r="K137" t="s">
        <v>13</v>
      </c>
      <c r="L137" t="s">
        <v>243</v>
      </c>
      <c r="M137" t="e">
        <f>VLOOKUP(L137,#REF!,1,FALSE)</f>
        <v>#REF!</v>
      </c>
    </row>
    <row r="138" spans="1:13" x14ac:dyDescent="0.2">
      <c r="A138" t="s">
        <v>244</v>
      </c>
      <c r="B138" t="s">
        <v>1</v>
      </c>
      <c r="C138" t="s">
        <v>11</v>
      </c>
      <c r="D138" t="s">
        <v>3</v>
      </c>
      <c r="E138" s="1">
        <v>1</v>
      </c>
      <c r="F138" s="1">
        <v>8</v>
      </c>
      <c r="G138" s="1">
        <v>1</v>
      </c>
      <c r="H138" s="1">
        <v>0</v>
      </c>
      <c r="I138" s="1">
        <v>1</v>
      </c>
      <c r="J138" t="s">
        <v>12</v>
      </c>
      <c r="K138" t="s">
        <v>35</v>
      </c>
      <c r="L138" t="s">
        <v>244</v>
      </c>
      <c r="M138" t="e">
        <f>VLOOKUP(L138,#REF!,1,FALSE)</f>
        <v>#REF!</v>
      </c>
    </row>
    <row r="139" spans="1:13" x14ac:dyDescent="0.2">
      <c r="A139" t="s">
        <v>245</v>
      </c>
      <c r="B139" t="s">
        <v>1</v>
      </c>
      <c r="C139" t="s">
        <v>157</v>
      </c>
      <c r="D139" t="s">
        <v>3</v>
      </c>
      <c r="E139" s="1">
        <v>456</v>
      </c>
      <c r="F139" s="1">
        <v>456</v>
      </c>
      <c r="G139" s="1">
        <v>456</v>
      </c>
      <c r="H139" s="1">
        <v>0</v>
      </c>
      <c r="I139" s="1">
        <v>456</v>
      </c>
      <c r="J139" t="s">
        <v>4</v>
      </c>
      <c r="K139" t="s">
        <v>5</v>
      </c>
      <c r="L139" t="s">
        <v>245</v>
      </c>
      <c r="M139" t="e">
        <f>VLOOKUP(L139,#REF!,1,FALSE)</f>
        <v>#REF!</v>
      </c>
    </row>
    <row r="140" spans="1:13" x14ac:dyDescent="0.2">
      <c r="A140" t="s">
        <v>246</v>
      </c>
      <c r="B140" t="s">
        <v>1</v>
      </c>
      <c r="C140" t="s">
        <v>185</v>
      </c>
      <c r="D140" t="s">
        <v>3</v>
      </c>
      <c r="E140" s="1">
        <v>3600</v>
      </c>
      <c r="F140" s="1">
        <v>3600</v>
      </c>
      <c r="G140" s="1">
        <v>3600</v>
      </c>
      <c r="H140" s="1">
        <v>0</v>
      </c>
      <c r="I140" s="1">
        <v>3600</v>
      </c>
      <c r="J140" t="s">
        <v>4</v>
      </c>
      <c r="K140" t="s">
        <v>5</v>
      </c>
      <c r="L140" t="s">
        <v>246</v>
      </c>
      <c r="M140" t="e">
        <f>VLOOKUP(L140,#REF!,1,FALSE)</f>
        <v>#REF!</v>
      </c>
    </row>
    <row r="141" spans="1:13" x14ac:dyDescent="0.2">
      <c r="A141" t="s">
        <v>247</v>
      </c>
      <c r="B141" t="s">
        <v>1</v>
      </c>
      <c r="C141" t="s">
        <v>11</v>
      </c>
      <c r="D141" t="s">
        <v>3</v>
      </c>
      <c r="E141" s="1">
        <v>713</v>
      </c>
      <c r="F141" s="1">
        <v>2852</v>
      </c>
      <c r="G141" s="1">
        <v>713</v>
      </c>
      <c r="H141" s="1">
        <v>0</v>
      </c>
      <c r="I141" s="1">
        <v>713</v>
      </c>
      <c r="J141" t="s">
        <v>12</v>
      </c>
      <c r="K141" t="s">
        <v>13</v>
      </c>
      <c r="L141" t="s">
        <v>247</v>
      </c>
      <c r="M141" t="e">
        <f>VLOOKUP(L141,#REF!,1,FALSE)</f>
        <v>#REF!</v>
      </c>
    </row>
    <row r="142" spans="1:13" x14ac:dyDescent="0.2">
      <c r="A142" t="s">
        <v>248</v>
      </c>
      <c r="B142" t="s">
        <v>249</v>
      </c>
      <c r="C142" t="s">
        <v>25</v>
      </c>
      <c r="D142" t="s">
        <v>3</v>
      </c>
      <c r="E142" s="1">
        <v>3383</v>
      </c>
      <c r="F142" s="1">
        <v>3383</v>
      </c>
      <c r="G142" s="1">
        <v>4481</v>
      </c>
      <c r="H142" s="1">
        <v>1098</v>
      </c>
      <c r="I142" s="1">
        <v>3383</v>
      </c>
      <c r="J142" t="s">
        <v>4</v>
      </c>
      <c r="K142" t="s">
        <v>5</v>
      </c>
      <c r="L142" t="s">
        <v>248</v>
      </c>
      <c r="M142" t="e">
        <f>VLOOKUP(L142,#REF!,1,FALSE)</f>
        <v>#REF!</v>
      </c>
    </row>
    <row r="143" spans="1:13" x14ac:dyDescent="0.2">
      <c r="A143" t="s">
        <v>250</v>
      </c>
      <c r="B143" t="s">
        <v>249</v>
      </c>
      <c r="C143" t="s">
        <v>251</v>
      </c>
      <c r="D143" t="s">
        <v>3</v>
      </c>
      <c r="E143" s="1">
        <v>1446</v>
      </c>
      <c r="F143" s="1">
        <v>1446</v>
      </c>
      <c r="G143" s="1">
        <v>1794</v>
      </c>
      <c r="H143" s="1">
        <v>348</v>
      </c>
      <c r="I143" s="1">
        <v>1446</v>
      </c>
      <c r="J143" t="s">
        <v>4</v>
      </c>
      <c r="K143" t="s">
        <v>5</v>
      </c>
      <c r="L143" t="s">
        <v>250</v>
      </c>
      <c r="M143" t="e">
        <f>VLOOKUP(L143,#REF!,1,FALSE)</f>
        <v>#REF!</v>
      </c>
    </row>
    <row r="144" spans="1:13" x14ac:dyDescent="0.2">
      <c r="A144" t="s">
        <v>250</v>
      </c>
      <c r="B144" t="s">
        <v>249</v>
      </c>
      <c r="C144" t="s">
        <v>251</v>
      </c>
      <c r="D144" t="s">
        <v>32</v>
      </c>
      <c r="E144" s="1">
        <v>4</v>
      </c>
      <c r="F144" s="1">
        <v>4</v>
      </c>
      <c r="G144" s="1">
        <v>4</v>
      </c>
      <c r="H144" s="1">
        <v>0</v>
      </c>
      <c r="I144" s="1">
        <v>4</v>
      </c>
      <c r="J144" t="s">
        <v>4</v>
      </c>
      <c r="K144" t="s">
        <v>5</v>
      </c>
      <c r="L144" t="s">
        <v>250</v>
      </c>
      <c r="M144" t="e">
        <f>VLOOKUP(L144,#REF!,1,FALSE)</f>
        <v>#REF!</v>
      </c>
    </row>
    <row r="145" spans="1:13" x14ac:dyDescent="0.2">
      <c r="A145" t="s">
        <v>252</v>
      </c>
      <c r="B145" t="s">
        <v>249</v>
      </c>
      <c r="C145" t="s">
        <v>11</v>
      </c>
      <c r="D145" t="s">
        <v>3</v>
      </c>
      <c r="E145" s="1">
        <v>292</v>
      </c>
      <c r="F145" s="1">
        <v>1460</v>
      </c>
      <c r="G145" s="1">
        <v>364</v>
      </c>
      <c r="H145" s="1">
        <v>72</v>
      </c>
      <c r="I145" s="1">
        <v>292</v>
      </c>
      <c r="J145" t="s">
        <v>12</v>
      </c>
      <c r="K145" t="s">
        <v>101</v>
      </c>
      <c r="L145" t="s">
        <v>252</v>
      </c>
      <c r="M145" t="e">
        <f>VLOOKUP(L145,#REF!,1,FALSE)</f>
        <v>#REF!</v>
      </c>
    </row>
    <row r="146" spans="1:13" x14ac:dyDescent="0.2">
      <c r="A146" t="s">
        <v>253</v>
      </c>
      <c r="B146" t="s">
        <v>249</v>
      </c>
      <c r="C146" t="s">
        <v>25</v>
      </c>
      <c r="D146" t="s">
        <v>3</v>
      </c>
      <c r="E146" s="1">
        <v>696</v>
      </c>
      <c r="F146" s="1">
        <v>696</v>
      </c>
      <c r="G146" s="1">
        <v>696</v>
      </c>
      <c r="H146" s="1">
        <v>0</v>
      </c>
      <c r="I146" s="1">
        <v>696</v>
      </c>
      <c r="J146" t="s">
        <v>4</v>
      </c>
      <c r="K146" t="s">
        <v>5</v>
      </c>
      <c r="L146" t="s">
        <v>253</v>
      </c>
      <c r="M146" t="e">
        <f>VLOOKUP(L146,#REF!,1,FALSE)</f>
        <v>#REF!</v>
      </c>
    </row>
    <row r="147" spans="1:13" x14ac:dyDescent="0.2">
      <c r="A147" t="s">
        <v>254</v>
      </c>
      <c r="B147" t="s">
        <v>249</v>
      </c>
      <c r="C147" t="s">
        <v>107</v>
      </c>
      <c r="D147" t="s">
        <v>3</v>
      </c>
      <c r="E147" s="1">
        <v>300</v>
      </c>
      <c r="F147" s="1">
        <v>300</v>
      </c>
      <c r="G147" s="1">
        <v>300</v>
      </c>
      <c r="H147" s="1">
        <v>0</v>
      </c>
      <c r="I147" s="1">
        <v>300</v>
      </c>
      <c r="J147" t="s">
        <v>4</v>
      </c>
      <c r="K147" t="s">
        <v>5</v>
      </c>
      <c r="L147" t="s">
        <v>254</v>
      </c>
      <c r="M147" t="e">
        <f>VLOOKUP(L147,#REF!,1,FALSE)</f>
        <v>#REF!</v>
      </c>
    </row>
    <row r="148" spans="1:13" x14ac:dyDescent="0.2">
      <c r="A148" t="s">
        <v>256</v>
      </c>
      <c r="B148" t="s">
        <v>255</v>
      </c>
      <c r="C148" t="s">
        <v>251</v>
      </c>
      <c r="D148" t="s">
        <v>3</v>
      </c>
      <c r="E148" s="1">
        <v>1190</v>
      </c>
      <c r="F148" s="1">
        <v>1190</v>
      </c>
      <c r="G148" s="1">
        <v>1190</v>
      </c>
      <c r="H148" s="1">
        <v>0</v>
      </c>
      <c r="I148" s="1">
        <v>1190</v>
      </c>
      <c r="J148" t="s">
        <v>4</v>
      </c>
      <c r="K148" t="s">
        <v>5</v>
      </c>
      <c r="L148" t="s">
        <v>256</v>
      </c>
      <c r="M148" t="e">
        <f>VLOOKUP(L148,#REF!,1,FALSE)</f>
        <v>#REF!</v>
      </c>
    </row>
    <row r="149" spans="1:13" x14ac:dyDescent="0.2">
      <c r="A149" t="s">
        <v>257</v>
      </c>
      <c r="B149" t="s">
        <v>255</v>
      </c>
      <c r="C149" t="s">
        <v>11</v>
      </c>
      <c r="D149" t="s">
        <v>3</v>
      </c>
      <c r="E149" s="1">
        <v>153</v>
      </c>
      <c r="F149" s="1">
        <v>765</v>
      </c>
      <c r="G149" s="1">
        <v>153</v>
      </c>
      <c r="H149" s="1">
        <v>0</v>
      </c>
      <c r="I149" s="1">
        <v>153</v>
      </c>
      <c r="J149" t="s">
        <v>12</v>
      </c>
      <c r="K149" t="s">
        <v>101</v>
      </c>
      <c r="L149" t="s">
        <v>257</v>
      </c>
      <c r="M149" t="e">
        <f>VLOOKUP(L149,#REF!,1,FALSE)</f>
        <v>#REF!</v>
      </c>
    </row>
    <row r="150" spans="1:13" x14ac:dyDescent="0.2">
      <c r="A150" t="s">
        <v>258</v>
      </c>
      <c r="B150" t="s">
        <v>255</v>
      </c>
      <c r="C150" t="s">
        <v>25</v>
      </c>
      <c r="D150" t="s">
        <v>3</v>
      </c>
      <c r="E150" s="1">
        <v>594</v>
      </c>
      <c r="F150" s="1">
        <v>594</v>
      </c>
      <c r="G150" s="1">
        <v>594</v>
      </c>
      <c r="H150" s="1">
        <v>0</v>
      </c>
      <c r="I150" s="1">
        <v>594</v>
      </c>
      <c r="J150" t="s">
        <v>4</v>
      </c>
      <c r="K150" t="s">
        <v>5</v>
      </c>
      <c r="L150" t="s">
        <v>258</v>
      </c>
      <c r="M150" t="e">
        <f>VLOOKUP(L150,#REF!,1,FALSE)</f>
        <v>#REF!</v>
      </c>
    </row>
    <row r="151" spans="1:13" x14ac:dyDescent="0.2">
      <c r="A151" t="s">
        <v>259</v>
      </c>
      <c r="B151" t="s">
        <v>260</v>
      </c>
      <c r="C151" t="s">
        <v>11</v>
      </c>
      <c r="D151" t="s">
        <v>3</v>
      </c>
      <c r="E151" s="1">
        <v>200</v>
      </c>
      <c r="F151" s="1">
        <v>1200</v>
      </c>
      <c r="G151" s="1">
        <v>200</v>
      </c>
      <c r="H151" s="1">
        <v>0</v>
      </c>
      <c r="I151" s="1">
        <v>200</v>
      </c>
      <c r="J151" t="s">
        <v>12</v>
      </c>
      <c r="K151" t="s">
        <v>38</v>
      </c>
      <c r="L151" t="s">
        <v>259</v>
      </c>
      <c r="M151" t="e">
        <f>VLOOKUP(L151,#REF!,1,FALSE)</f>
        <v>#REF!</v>
      </c>
    </row>
    <row r="152" spans="1:13" x14ac:dyDescent="0.2">
      <c r="A152" t="s">
        <v>261</v>
      </c>
      <c r="B152" t="s">
        <v>262</v>
      </c>
      <c r="C152" t="s">
        <v>11</v>
      </c>
      <c r="D152" t="s">
        <v>3</v>
      </c>
      <c r="E152" s="1">
        <v>6</v>
      </c>
      <c r="F152" s="1">
        <v>72</v>
      </c>
      <c r="G152" s="1">
        <v>6</v>
      </c>
      <c r="H152" s="1">
        <v>0</v>
      </c>
      <c r="I152" s="1">
        <v>6</v>
      </c>
      <c r="J152" t="s">
        <v>12</v>
      </c>
      <c r="K152" t="s">
        <v>263</v>
      </c>
      <c r="L152" t="s">
        <v>261</v>
      </c>
      <c r="M152" t="e">
        <f>VLOOKUP(L152,#REF!,1,FALSE)</f>
        <v>#REF!</v>
      </c>
    </row>
    <row r="153" spans="1:13" x14ac:dyDescent="0.2">
      <c r="A153" t="s">
        <v>264</v>
      </c>
      <c r="B153" t="s">
        <v>265</v>
      </c>
      <c r="C153" t="s">
        <v>11</v>
      </c>
      <c r="D153" t="s">
        <v>3</v>
      </c>
      <c r="E153" s="1">
        <v>176</v>
      </c>
      <c r="F153" s="1">
        <v>1056</v>
      </c>
      <c r="G153" s="1">
        <v>176</v>
      </c>
      <c r="H153" s="1">
        <v>0</v>
      </c>
      <c r="I153" s="1">
        <v>176</v>
      </c>
      <c r="J153" t="s">
        <v>12</v>
      </c>
      <c r="K153" t="s">
        <v>38</v>
      </c>
      <c r="L153" t="s">
        <v>264</v>
      </c>
      <c r="M153" t="e">
        <f>VLOOKUP(L153,#REF!,1,FALSE)</f>
        <v>#REF!</v>
      </c>
    </row>
    <row r="154" spans="1:13" x14ac:dyDescent="0.2">
      <c r="A154" t="s">
        <v>266</v>
      </c>
      <c r="B154" t="s">
        <v>267</v>
      </c>
      <c r="C154" t="s">
        <v>11</v>
      </c>
      <c r="D154" t="s">
        <v>3</v>
      </c>
      <c r="E154" s="1">
        <v>517</v>
      </c>
      <c r="F154" s="1">
        <v>3102</v>
      </c>
      <c r="G154" s="1">
        <v>517</v>
      </c>
      <c r="H154" s="1">
        <v>0</v>
      </c>
      <c r="I154" s="1">
        <v>517</v>
      </c>
      <c r="J154" t="s">
        <v>12</v>
      </c>
      <c r="K154" t="s">
        <v>38</v>
      </c>
      <c r="L154" t="s">
        <v>266</v>
      </c>
      <c r="M154" t="e">
        <f>VLOOKUP(L154,#REF!,1,FALSE)</f>
        <v>#REF!</v>
      </c>
    </row>
    <row r="155" spans="1:13" x14ac:dyDescent="0.2">
      <c r="A155" t="s">
        <v>268</v>
      </c>
      <c r="B155" t="s">
        <v>267</v>
      </c>
      <c r="C155" t="s">
        <v>269</v>
      </c>
      <c r="D155" t="s">
        <v>16</v>
      </c>
      <c r="E155" s="1">
        <v>6</v>
      </c>
      <c r="F155" s="1">
        <v>6</v>
      </c>
      <c r="G155" s="1">
        <v>6</v>
      </c>
      <c r="H155" s="1">
        <v>0</v>
      </c>
      <c r="I155" s="1">
        <v>6</v>
      </c>
      <c r="J155" t="s">
        <v>4</v>
      </c>
      <c r="K155" t="s">
        <v>5</v>
      </c>
      <c r="L155" t="s">
        <v>268</v>
      </c>
      <c r="M155" t="e">
        <f>VLOOKUP(L155,#REF!,1,FALSE)</f>
        <v>#REF!</v>
      </c>
    </row>
    <row r="156" spans="1:13" x14ac:dyDescent="0.2">
      <c r="A156" t="s">
        <v>270</v>
      </c>
      <c r="B156" t="s">
        <v>271</v>
      </c>
      <c r="C156" t="s">
        <v>11</v>
      </c>
      <c r="D156" t="s">
        <v>3</v>
      </c>
      <c r="E156" s="1">
        <v>464</v>
      </c>
      <c r="F156" s="1">
        <v>2784</v>
      </c>
      <c r="G156" s="1">
        <v>464</v>
      </c>
      <c r="H156" s="1">
        <v>0</v>
      </c>
      <c r="I156" s="1">
        <v>464</v>
      </c>
      <c r="J156" t="s">
        <v>12</v>
      </c>
      <c r="K156" t="s">
        <v>38</v>
      </c>
      <c r="L156" t="s">
        <v>270</v>
      </c>
      <c r="M156" t="e">
        <f>VLOOKUP(L156,#REF!,1,FALSE)</f>
        <v>#REF!</v>
      </c>
    </row>
    <row r="157" spans="1:13" x14ac:dyDescent="0.2">
      <c r="A157" t="s">
        <v>272</v>
      </c>
      <c r="B157" t="s">
        <v>271</v>
      </c>
      <c r="C157" t="s">
        <v>50</v>
      </c>
      <c r="D157" t="s">
        <v>3</v>
      </c>
      <c r="E157" s="1">
        <v>192</v>
      </c>
      <c r="F157" s="1">
        <v>192</v>
      </c>
      <c r="G157" s="1">
        <v>192</v>
      </c>
      <c r="H157" s="1">
        <v>0</v>
      </c>
      <c r="I157" s="1">
        <v>192</v>
      </c>
      <c r="J157" t="s">
        <v>4</v>
      </c>
      <c r="K157" t="s">
        <v>5</v>
      </c>
      <c r="L157" t="s">
        <v>272</v>
      </c>
      <c r="M157" t="e">
        <f>VLOOKUP(L157,#REF!,1,FALSE)</f>
        <v>#REF!</v>
      </c>
    </row>
    <row r="158" spans="1:13" x14ac:dyDescent="0.2">
      <c r="A158" t="s">
        <v>273</v>
      </c>
      <c r="B158" t="s">
        <v>274</v>
      </c>
      <c r="C158" t="s">
        <v>11</v>
      </c>
      <c r="D158" t="s">
        <v>3</v>
      </c>
      <c r="E158" s="1">
        <v>490</v>
      </c>
      <c r="F158" s="1">
        <v>2940</v>
      </c>
      <c r="G158" s="1">
        <v>490</v>
      </c>
      <c r="H158" s="1">
        <v>0</v>
      </c>
      <c r="I158" s="1">
        <v>490</v>
      </c>
      <c r="J158" t="s">
        <v>12</v>
      </c>
      <c r="K158" t="s">
        <v>38</v>
      </c>
      <c r="L158" t="s">
        <v>273</v>
      </c>
      <c r="M158" t="e">
        <f>VLOOKUP(L158,#REF!,1,FALSE)</f>
        <v>#REF!</v>
      </c>
    </row>
    <row r="159" spans="1:13" x14ac:dyDescent="0.2">
      <c r="A159" t="s">
        <v>275</v>
      </c>
      <c r="B159" t="s">
        <v>274</v>
      </c>
      <c r="C159" t="s">
        <v>11</v>
      </c>
      <c r="D159" t="s">
        <v>3</v>
      </c>
      <c r="E159" s="1">
        <v>382</v>
      </c>
      <c r="F159" s="1">
        <v>1910</v>
      </c>
      <c r="G159" s="1">
        <v>528</v>
      </c>
      <c r="H159" s="1">
        <v>146</v>
      </c>
      <c r="I159" s="1">
        <v>382</v>
      </c>
      <c r="J159" t="s">
        <v>12</v>
      </c>
      <c r="K159" t="s">
        <v>101</v>
      </c>
      <c r="L159" t="s">
        <v>275</v>
      </c>
      <c r="M159" t="e">
        <f>VLOOKUP(L159,#REF!,1,FALSE)</f>
        <v>#REF!</v>
      </c>
    </row>
    <row r="160" spans="1:13" x14ac:dyDescent="0.2">
      <c r="A160" t="s">
        <v>276</v>
      </c>
      <c r="B160" t="s">
        <v>274</v>
      </c>
      <c r="C160" t="s">
        <v>269</v>
      </c>
      <c r="D160" t="s">
        <v>3</v>
      </c>
      <c r="E160" s="1">
        <v>132</v>
      </c>
      <c r="F160" s="1">
        <v>132</v>
      </c>
      <c r="G160" s="1">
        <v>132</v>
      </c>
      <c r="H160" s="1">
        <v>0</v>
      </c>
      <c r="I160" s="1">
        <v>132</v>
      </c>
      <c r="J160" t="s">
        <v>4</v>
      </c>
      <c r="K160" t="s">
        <v>5</v>
      </c>
      <c r="L160" t="s">
        <v>276</v>
      </c>
      <c r="M160" t="e">
        <f>VLOOKUP(L160,#REF!,1,FALSE)</f>
        <v>#REF!</v>
      </c>
    </row>
    <row r="161" spans="1:13" x14ac:dyDescent="0.2">
      <c r="A161" t="s">
        <v>277</v>
      </c>
      <c r="B161" t="s">
        <v>274</v>
      </c>
      <c r="C161" t="s">
        <v>11</v>
      </c>
      <c r="D161" t="s">
        <v>3</v>
      </c>
      <c r="E161" s="1">
        <v>267</v>
      </c>
      <c r="F161" s="1">
        <v>1602</v>
      </c>
      <c r="G161" s="1">
        <v>267</v>
      </c>
      <c r="H161" s="1">
        <v>0</v>
      </c>
      <c r="I161" s="1">
        <v>267</v>
      </c>
      <c r="J161" t="s">
        <v>12</v>
      </c>
      <c r="K161" t="s">
        <v>38</v>
      </c>
      <c r="L161" t="s">
        <v>277</v>
      </c>
      <c r="M161" t="e">
        <f>VLOOKUP(L161,#REF!,1,FALSE)</f>
        <v>#REF!</v>
      </c>
    </row>
    <row r="162" spans="1:13" x14ac:dyDescent="0.2">
      <c r="A162" t="s">
        <v>278</v>
      </c>
      <c r="B162" t="s">
        <v>279</v>
      </c>
      <c r="C162" t="s">
        <v>11</v>
      </c>
      <c r="D162" t="s">
        <v>3</v>
      </c>
      <c r="E162" s="1">
        <v>482</v>
      </c>
      <c r="F162" s="1">
        <v>3374</v>
      </c>
      <c r="G162" s="1">
        <v>482</v>
      </c>
      <c r="H162" s="1">
        <v>0</v>
      </c>
      <c r="I162" s="1">
        <v>482</v>
      </c>
      <c r="J162" t="s">
        <v>12</v>
      </c>
      <c r="K162" t="s">
        <v>280</v>
      </c>
      <c r="L162" t="s">
        <v>278</v>
      </c>
      <c r="M162" t="e">
        <f>VLOOKUP(L162,#REF!,1,FALSE)</f>
        <v>#REF!</v>
      </c>
    </row>
    <row r="163" spans="1:13" x14ac:dyDescent="0.2">
      <c r="A163" t="s">
        <v>281</v>
      </c>
      <c r="B163" t="s">
        <v>279</v>
      </c>
      <c r="C163" t="s">
        <v>11</v>
      </c>
      <c r="D163" t="s">
        <v>3</v>
      </c>
      <c r="E163" s="1">
        <v>240</v>
      </c>
      <c r="F163" s="1">
        <v>1440</v>
      </c>
      <c r="G163" s="1">
        <v>366</v>
      </c>
      <c r="H163" s="1">
        <v>126</v>
      </c>
      <c r="I163" s="1">
        <v>240</v>
      </c>
      <c r="J163" t="s">
        <v>12</v>
      </c>
      <c r="K163" t="s">
        <v>38</v>
      </c>
      <c r="L163" t="s">
        <v>281</v>
      </c>
      <c r="M163" t="e">
        <f>VLOOKUP(L163,#REF!,1,FALSE)</f>
        <v>#REF!</v>
      </c>
    </row>
    <row r="164" spans="1:13" x14ac:dyDescent="0.2">
      <c r="A164" t="s">
        <v>282</v>
      </c>
      <c r="B164" t="s">
        <v>279</v>
      </c>
      <c r="C164" t="s">
        <v>50</v>
      </c>
      <c r="D164" t="s">
        <v>3</v>
      </c>
      <c r="E164" s="1">
        <v>268</v>
      </c>
      <c r="F164" s="1">
        <v>268</v>
      </c>
      <c r="G164" s="1">
        <v>268</v>
      </c>
      <c r="H164" s="1">
        <v>0</v>
      </c>
      <c r="I164" s="1">
        <v>268</v>
      </c>
      <c r="J164" t="s">
        <v>4</v>
      </c>
      <c r="K164" t="s">
        <v>5</v>
      </c>
      <c r="L164" t="s">
        <v>282</v>
      </c>
      <c r="M164" t="e">
        <f>VLOOKUP(L164,#REF!,1,FALSE)</f>
        <v>#REF!</v>
      </c>
    </row>
    <row r="165" spans="1:13" x14ac:dyDescent="0.2">
      <c r="A165" t="s">
        <v>284</v>
      </c>
      <c r="B165" t="s">
        <v>283</v>
      </c>
      <c r="C165" t="s">
        <v>25</v>
      </c>
      <c r="D165" t="s">
        <v>32</v>
      </c>
      <c r="E165" s="1">
        <v>70</v>
      </c>
      <c r="F165" s="1">
        <v>70</v>
      </c>
      <c r="G165" s="1">
        <v>70</v>
      </c>
      <c r="H165" s="1">
        <v>0</v>
      </c>
      <c r="I165" s="1">
        <v>70</v>
      </c>
      <c r="J165" t="s">
        <v>4</v>
      </c>
      <c r="K165" t="s">
        <v>5</v>
      </c>
      <c r="L165" t="s">
        <v>284</v>
      </c>
      <c r="M165" t="e">
        <f>VLOOKUP(L165,#REF!,1,FALSE)</f>
        <v>#REF!</v>
      </c>
    </row>
    <row r="166" spans="1:13" x14ac:dyDescent="0.2">
      <c r="A166" t="s">
        <v>285</v>
      </c>
      <c r="B166" t="s">
        <v>283</v>
      </c>
      <c r="C166" t="s">
        <v>269</v>
      </c>
      <c r="D166" t="s">
        <v>32</v>
      </c>
      <c r="E166" s="1">
        <v>35</v>
      </c>
      <c r="F166" s="1">
        <v>35</v>
      </c>
      <c r="G166" s="1">
        <v>35</v>
      </c>
      <c r="H166" s="1">
        <v>0</v>
      </c>
      <c r="I166" s="1">
        <v>35</v>
      </c>
      <c r="J166" t="s">
        <v>4</v>
      </c>
      <c r="K166" t="s">
        <v>5</v>
      </c>
      <c r="L166" t="s">
        <v>285</v>
      </c>
      <c r="M166" t="e">
        <f>VLOOKUP(L166,#REF!,1,FALSE)</f>
        <v>#REF!</v>
      </c>
    </row>
    <row r="167" spans="1:13" x14ac:dyDescent="0.2">
      <c r="A167" t="s">
        <v>286</v>
      </c>
      <c r="B167" t="s">
        <v>283</v>
      </c>
      <c r="C167" t="s">
        <v>287</v>
      </c>
      <c r="D167" t="s">
        <v>32</v>
      </c>
      <c r="E167" s="1">
        <v>70</v>
      </c>
      <c r="F167" s="1">
        <v>70</v>
      </c>
      <c r="G167" s="1">
        <v>70</v>
      </c>
      <c r="H167" s="1">
        <v>0</v>
      </c>
      <c r="I167" s="1">
        <v>70</v>
      </c>
      <c r="J167" t="s">
        <v>4</v>
      </c>
      <c r="K167" t="s">
        <v>5</v>
      </c>
      <c r="L167" t="s">
        <v>286</v>
      </c>
      <c r="M167" t="e">
        <f>VLOOKUP(L167,#REF!,1,FALSE)</f>
        <v>#REF!</v>
      </c>
    </row>
    <row r="168" spans="1:13" x14ac:dyDescent="0.2">
      <c r="A168" t="s">
        <v>288</v>
      </c>
      <c r="B168" t="s">
        <v>283</v>
      </c>
      <c r="C168" t="s">
        <v>289</v>
      </c>
      <c r="D168" t="s">
        <v>32</v>
      </c>
      <c r="E168" s="1">
        <v>35</v>
      </c>
      <c r="F168" s="1">
        <v>35</v>
      </c>
      <c r="G168" s="1">
        <v>35</v>
      </c>
      <c r="H168" s="1">
        <v>0</v>
      </c>
      <c r="I168" s="1">
        <v>35</v>
      </c>
      <c r="J168" t="s">
        <v>4</v>
      </c>
      <c r="K168" t="s">
        <v>5</v>
      </c>
      <c r="L168" t="s">
        <v>288</v>
      </c>
      <c r="M168" t="e">
        <f>VLOOKUP(L168,#REF!,1,FALSE)</f>
        <v>#REF!</v>
      </c>
    </row>
    <row r="169" spans="1:13" x14ac:dyDescent="0.2">
      <c r="A169" t="s">
        <v>290</v>
      </c>
      <c r="B169" t="s">
        <v>283</v>
      </c>
      <c r="C169" t="s">
        <v>25</v>
      </c>
      <c r="D169" t="s">
        <v>3</v>
      </c>
      <c r="E169" s="1">
        <v>972</v>
      </c>
      <c r="F169" s="1">
        <v>972</v>
      </c>
      <c r="G169" s="1">
        <v>972</v>
      </c>
      <c r="H169" s="1">
        <v>0</v>
      </c>
      <c r="I169" s="1">
        <v>972</v>
      </c>
      <c r="J169" t="s">
        <v>4</v>
      </c>
      <c r="K169" t="s">
        <v>5</v>
      </c>
      <c r="L169" t="s">
        <v>290</v>
      </c>
      <c r="M169" t="e">
        <f>VLOOKUP(L169,#REF!,1,FALSE)</f>
        <v>#REF!</v>
      </c>
    </row>
    <row r="170" spans="1:13" x14ac:dyDescent="0.2">
      <c r="A170" t="s">
        <v>290</v>
      </c>
      <c r="B170" t="s">
        <v>283</v>
      </c>
      <c r="C170" t="s">
        <v>25</v>
      </c>
      <c r="D170" t="s">
        <v>16</v>
      </c>
      <c r="E170" s="1">
        <v>60</v>
      </c>
      <c r="F170" s="1">
        <v>60</v>
      </c>
      <c r="G170" s="1">
        <v>60</v>
      </c>
      <c r="H170" s="1">
        <v>0</v>
      </c>
      <c r="I170" s="1">
        <v>60</v>
      </c>
      <c r="J170" t="s">
        <v>4</v>
      </c>
      <c r="K170" t="s">
        <v>5</v>
      </c>
      <c r="L170" t="s">
        <v>290</v>
      </c>
      <c r="M170" t="e">
        <f>VLOOKUP(L170,#REF!,1,FALSE)</f>
        <v>#REF!</v>
      </c>
    </row>
    <row r="171" spans="1:13" x14ac:dyDescent="0.2">
      <c r="A171" t="s">
        <v>291</v>
      </c>
      <c r="B171" t="s">
        <v>292</v>
      </c>
      <c r="C171" t="s">
        <v>11</v>
      </c>
      <c r="D171" t="s">
        <v>3</v>
      </c>
      <c r="E171" s="1">
        <v>339</v>
      </c>
      <c r="F171" s="1">
        <v>2034</v>
      </c>
      <c r="G171" s="1">
        <v>464</v>
      </c>
      <c r="H171" s="1">
        <v>125</v>
      </c>
      <c r="I171" s="1">
        <v>339</v>
      </c>
      <c r="J171" t="s">
        <v>12</v>
      </c>
      <c r="K171" t="s">
        <v>38</v>
      </c>
      <c r="L171" t="s">
        <v>291</v>
      </c>
      <c r="M171" t="e">
        <f>VLOOKUP(L171,#REF!,1,FALSE)</f>
        <v>#REF!</v>
      </c>
    </row>
    <row r="172" spans="1:13" x14ac:dyDescent="0.2">
      <c r="A172" t="s">
        <v>293</v>
      </c>
      <c r="B172" t="s">
        <v>292</v>
      </c>
      <c r="C172" t="s">
        <v>269</v>
      </c>
      <c r="D172" t="s">
        <v>32</v>
      </c>
      <c r="E172" s="1">
        <v>45</v>
      </c>
      <c r="F172" s="1">
        <v>45</v>
      </c>
      <c r="G172" s="1">
        <v>45</v>
      </c>
      <c r="H172" s="1">
        <v>0</v>
      </c>
      <c r="I172" s="1">
        <v>45</v>
      </c>
      <c r="J172" t="s">
        <v>4</v>
      </c>
      <c r="K172" t="s">
        <v>5</v>
      </c>
      <c r="L172" t="s">
        <v>293</v>
      </c>
      <c r="M172" t="e">
        <f>VLOOKUP(L172,#REF!,1,FALSE)</f>
        <v>#REF!</v>
      </c>
    </row>
    <row r="173" spans="1:13" x14ac:dyDescent="0.2">
      <c r="A173" t="s">
        <v>294</v>
      </c>
      <c r="B173" t="s">
        <v>292</v>
      </c>
      <c r="C173" t="s">
        <v>295</v>
      </c>
      <c r="D173" t="s">
        <v>32</v>
      </c>
      <c r="E173" s="1">
        <v>45</v>
      </c>
      <c r="F173" s="1">
        <v>45</v>
      </c>
      <c r="G173" s="1">
        <v>45</v>
      </c>
      <c r="H173" s="1">
        <v>0</v>
      </c>
      <c r="I173" s="1">
        <v>45</v>
      </c>
      <c r="J173" t="s">
        <v>4</v>
      </c>
      <c r="K173" t="s">
        <v>5</v>
      </c>
      <c r="L173" t="s">
        <v>294</v>
      </c>
      <c r="M173" t="e">
        <f>VLOOKUP(L173,#REF!,1,FALSE)</f>
        <v>#REF!</v>
      </c>
    </row>
    <row r="174" spans="1:13" x14ac:dyDescent="0.2">
      <c r="A174" t="s">
        <v>296</v>
      </c>
      <c r="B174" t="s">
        <v>292</v>
      </c>
      <c r="C174" t="s">
        <v>287</v>
      </c>
      <c r="D174" t="s">
        <v>32</v>
      </c>
      <c r="E174" s="1">
        <v>90</v>
      </c>
      <c r="F174" s="1">
        <v>90</v>
      </c>
      <c r="G174" s="1">
        <v>90</v>
      </c>
      <c r="H174" s="1">
        <v>0</v>
      </c>
      <c r="I174" s="1">
        <v>90</v>
      </c>
      <c r="J174" t="s">
        <v>4</v>
      </c>
      <c r="K174" t="s">
        <v>5</v>
      </c>
      <c r="L174" t="s">
        <v>296</v>
      </c>
      <c r="M174" t="e">
        <f>VLOOKUP(L174,#REF!,1,FALSE)</f>
        <v>#REF!</v>
      </c>
    </row>
    <row r="175" spans="1:13" x14ac:dyDescent="0.2">
      <c r="A175" t="s">
        <v>297</v>
      </c>
      <c r="B175" t="s">
        <v>292</v>
      </c>
      <c r="C175" t="s">
        <v>11</v>
      </c>
      <c r="D175" t="s">
        <v>3</v>
      </c>
      <c r="E175" s="1">
        <v>633</v>
      </c>
      <c r="F175" s="1">
        <v>3165</v>
      </c>
      <c r="G175" s="1">
        <v>633</v>
      </c>
      <c r="H175" s="1">
        <v>0</v>
      </c>
      <c r="I175" s="1">
        <v>633</v>
      </c>
      <c r="J175" t="s">
        <v>12</v>
      </c>
      <c r="K175" t="s">
        <v>101</v>
      </c>
      <c r="L175" t="s">
        <v>297</v>
      </c>
      <c r="M175" t="e">
        <f>VLOOKUP(L175,#REF!,1,FALSE)</f>
        <v>#REF!</v>
      </c>
    </row>
    <row r="176" spans="1:13" x14ac:dyDescent="0.2">
      <c r="A176" t="s">
        <v>298</v>
      </c>
      <c r="B176" t="s">
        <v>292</v>
      </c>
      <c r="C176" t="s">
        <v>50</v>
      </c>
      <c r="D176" t="s">
        <v>16</v>
      </c>
      <c r="E176" s="1">
        <v>60</v>
      </c>
      <c r="F176" s="1">
        <v>60</v>
      </c>
      <c r="G176" s="1">
        <v>60</v>
      </c>
      <c r="H176" s="1">
        <v>0</v>
      </c>
      <c r="I176" s="1">
        <v>60</v>
      </c>
      <c r="J176" t="s">
        <v>4</v>
      </c>
      <c r="K176" t="s">
        <v>5</v>
      </c>
      <c r="L176" t="s">
        <v>298</v>
      </c>
      <c r="M176" t="e">
        <f>VLOOKUP(L176,#REF!,1,FALSE)</f>
        <v>#REF!</v>
      </c>
    </row>
    <row r="177" spans="1:13" x14ac:dyDescent="0.2">
      <c r="A177" t="s">
        <v>299</v>
      </c>
      <c r="B177" t="s">
        <v>300</v>
      </c>
      <c r="C177" t="s">
        <v>11</v>
      </c>
      <c r="D177" t="s">
        <v>3</v>
      </c>
      <c r="E177" s="1">
        <v>483</v>
      </c>
      <c r="F177" s="1">
        <v>3381</v>
      </c>
      <c r="G177" s="1">
        <v>483</v>
      </c>
      <c r="H177" s="1">
        <v>0</v>
      </c>
      <c r="I177" s="1">
        <v>483</v>
      </c>
      <c r="J177" t="s">
        <v>12</v>
      </c>
      <c r="K177" t="s">
        <v>280</v>
      </c>
      <c r="L177" t="s">
        <v>299</v>
      </c>
      <c r="M177" t="e">
        <f>VLOOKUP(L177,#REF!,1,FALSE)</f>
        <v>#REF!</v>
      </c>
    </row>
    <row r="178" spans="1:13" x14ac:dyDescent="0.2">
      <c r="A178" t="s">
        <v>588</v>
      </c>
      <c r="B178" t="s">
        <v>300</v>
      </c>
      <c r="C178" t="s">
        <v>269</v>
      </c>
      <c r="D178" t="s">
        <v>3</v>
      </c>
      <c r="E178" s="1">
        <v>11</v>
      </c>
      <c r="F178" s="1">
        <v>11</v>
      </c>
      <c r="G178" s="1">
        <v>11</v>
      </c>
      <c r="H178" s="1">
        <v>0</v>
      </c>
      <c r="I178" s="1">
        <v>11</v>
      </c>
      <c r="J178" t="s">
        <v>4</v>
      </c>
      <c r="K178" t="s">
        <v>5</v>
      </c>
      <c r="L178" t="s">
        <v>588</v>
      </c>
      <c r="M178" t="e">
        <f>VLOOKUP(L178,#REF!,1,FALSE)</f>
        <v>#REF!</v>
      </c>
    </row>
    <row r="179" spans="1:13" x14ac:dyDescent="0.2">
      <c r="A179" t="s">
        <v>301</v>
      </c>
      <c r="B179" t="s">
        <v>300</v>
      </c>
      <c r="C179" t="s">
        <v>295</v>
      </c>
      <c r="D179" t="s">
        <v>32</v>
      </c>
      <c r="E179" s="1">
        <v>55</v>
      </c>
      <c r="F179" s="1">
        <v>55</v>
      </c>
      <c r="G179" s="1">
        <v>55</v>
      </c>
      <c r="H179" s="1">
        <v>0</v>
      </c>
      <c r="I179" s="1">
        <v>55</v>
      </c>
      <c r="J179" t="s">
        <v>4</v>
      </c>
      <c r="K179" t="s">
        <v>5</v>
      </c>
      <c r="L179" t="s">
        <v>301</v>
      </c>
      <c r="M179" t="e">
        <f>VLOOKUP(L179,#REF!,1,FALSE)</f>
        <v>#REF!</v>
      </c>
    </row>
    <row r="180" spans="1:13" x14ac:dyDescent="0.2">
      <c r="A180" t="s">
        <v>302</v>
      </c>
      <c r="B180" t="s">
        <v>300</v>
      </c>
      <c r="C180" t="s">
        <v>287</v>
      </c>
      <c r="D180" t="s">
        <v>32</v>
      </c>
      <c r="E180" s="1">
        <v>110</v>
      </c>
      <c r="F180" s="1">
        <v>110</v>
      </c>
      <c r="G180" s="1">
        <v>110</v>
      </c>
      <c r="H180" s="1">
        <v>0</v>
      </c>
      <c r="I180" s="1">
        <v>110</v>
      </c>
      <c r="J180" t="s">
        <v>4</v>
      </c>
      <c r="K180" t="s">
        <v>5</v>
      </c>
      <c r="L180" t="s">
        <v>302</v>
      </c>
      <c r="M180" t="e">
        <f>VLOOKUP(L180,#REF!,1,FALSE)</f>
        <v>#REF!</v>
      </c>
    </row>
    <row r="181" spans="1:13" x14ac:dyDescent="0.2">
      <c r="A181" t="s">
        <v>303</v>
      </c>
      <c r="B181" t="s">
        <v>304</v>
      </c>
      <c r="C181" t="s">
        <v>305</v>
      </c>
      <c r="D181" t="s">
        <v>3</v>
      </c>
      <c r="E181" s="1">
        <v>912</v>
      </c>
      <c r="F181" s="1">
        <v>912</v>
      </c>
      <c r="G181" s="1">
        <v>912</v>
      </c>
      <c r="H181" s="1">
        <v>0</v>
      </c>
      <c r="I181" s="1">
        <v>912</v>
      </c>
      <c r="J181" t="s">
        <v>4</v>
      </c>
      <c r="K181" t="s">
        <v>5</v>
      </c>
      <c r="L181" t="s">
        <v>303</v>
      </c>
      <c r="M181" t="e">
        <f>VLOOKUP(L181,#REF!,1,FALSE)</f>
        <v>#REF!</v>
      </c>
    </row>
    <row r="182" spans="1:13" x14ac:dyDescent="0.2">
      <c r="A182" t="s">
        <v>306</v>
      </c>
      <c r="B182" t="s">
        <v>304</v>
      </c>
      <c r="C182" t="s">
        <v>92</v>
      </c>
      <c r="D182" t="s">
        <v>3</v>
      </c>
      <c r="E182" s="1">
        <v>312</v>
      </c>
      <c r="F182" s="1">
        <v>312</v>
      </c>
      <c r="G182" s="1">
        <v>312</v>
      </c>
      <c r="H182" s="1">
        <v>0</v>
      </c>
      <c r="I182" s="1">
        <v>312</v>
      </c>
      <c r="J182" t="s">
        <v>4</v>
      </c>
      <c r="K182" t="s">
        <v>5</v>
      </c>
      <c r="L182" t="s">
        <v>306</v>
      </c>
      <c r="M182" t="e">
        <f>VLOOKUP(L182,#REF!,1,FALSE)</f>
        <v>#REF!</v>
      </c>
    </row>
    <row r="183" spans="1:13" x14ac:dyDescent="0.2">
      <c r="A183" t="s">
        <v>307</v>
      </c>
      <c r="B183" t="s">
        <v>308</v>
      </c>
      <c r="C183" t="s">
        <v>25</v>
      </c>
      <c r="D183" t="s">
        <v>3</v>
      </c>
      <c r="E183" s="1">
        <v>420</v>
      </c>
      <c r="F183" s="1">
        <v>420</v>
      </c>
      <c r="G183" s="1">
        <v>420</v>
      </c>
      <c r="H183" s="1">
        <v>0</v>
      </c>
      <c r="I183" s="1">
        <v>420</v>
      </c>
      <c r="J183" t="s">
        <v>4</v>
      </c>
      <c r="K183" t="s">
        <v>5</v>
      </c>
      <c r="L183" t="s">
        <v>307</v>
      </c>
      <c r="M183" t="e">
        <f>VLOOKUP(L183,#REF!,1,FALSE)</f>
        <v>#REF!</v>
      </c>
    </row>
    <row r="184" spans="1:13" x14ac:dyDescent="0.2">
      <c r="A184" t="s">
        <v>309</v>
      </c>
      <c r="B184" t="s">
        <v>308</v>
      </c>
      <c r="C184" t="s">
        <v>105</v>
      </c>
      <c r="D184" t="s">
        <v>3</v>
      </c>
      <c r="E184" s="1">
        <v>372</v>
      </c>
      <c r="F184" s="1">
        <v>372</v>
      </c>
      <c r="G184" s="1">
        <v>372</v>
      </c>
      <c r="H184" s="1">
        <v>0</v>
      </c>
      <c r="I184" s="1">
        <v>372</v>
      </c>
      <c r="J184" t="s">
        <v>4</v>
      </c>
      <c r="K184" t="s">
        <v>5</v>
      </c>
      <c r="L184" t="s">
        <v>309</v>
      </c>
      <c r="M184" t="e">
        <f>VLOOKUP(L184,#REF!,1,FALSE)</f>
        <v>#REF!</v>
      </c>
    </row>
    <row r="185" spans="1:13" x14ac:dyDescent="0.2">
      <c r="A185" t="s">
        <v>310</v>
      </c>
      <c r="B185" t="s">
        <v>311</v>
      </c>
      <c r="C185" t="s">
        <v>201</v>
      </c>
      <c r="D185" t="s">
        <v>3</v>
      </c>
      <c r="E185" s="1">
        <v>198</v>
      </c>
      <c r="F185" s="1">
        <v>198</v>
      </c>
      <c r="G185" s="1">
        <v>198</v>
      </c>
      <c r="H185" s="1">
        <v>0</v>
      </c>
      <c r="I185" s="1">
        <v>198</v>
      </c>
      <c r="J185" t="s">
        <v>4</v>
      </c>
      <c r="K185" t="s">
        <v>5</v>
      </c>
      <c r="L185" t="s">
        <v>310</v>
      </c>
      <c r="M185" t="e">
        <f>VLOOKUP(L185,#REF!,1,FALSE)</f>
        <v>#REF!</v>
      </c>
    </row>
    <row r="186" spans="1:13" x14ac:dyDescent="0.2">
      <c r="A186" t="s">
        <v>589</v>
      </c>
      <c r="B186" t="s">
        <v>311</v>
      </c>
      <c r="C186" t="s">
        <v>217</v>
      </c>
      <c r="D186" t="s">
        <v>32</v>
      </c>
      <c r="E186" s="1">
        <v>120</v>
      </c>
      <c r="F186" s="1">
        <v>120</v>
      </c>
      <c r="G186" s="1">
        <v>120</v>
      </c>
      <c r="H186" s="1">
        <v>0</v>
      </c>
      <c r="I186" s="1">
        <v>120</v>
      </c>
      <c r="J186" t="s">
        <v>4</v>
      </c>
      <c r="K186" t="s">
        <v>5</v>
      </c>
      <c r="L186" t="s">
        <v>589</v>
      </c>
      <c r="M186" t="e">
        <f>VLOOKUP(L186,#REF!,1,FALSE)</f>
        <v>#REF!</v>
      </c>
    </row>
    <row r="187" spans="1:13" x14ac:dyDescent="0.2">
      <c r="A187" t="s">
        <v>312</v>
      </c>
      <c r="B187" t="s">
        <v>311</v>
      </c>
      <c r="C187" t="s">
        <v>11</v>
      </c>
      <c r="D187" t="s">
        <v>3</v>
      </c>
      <c r="E187" s="1">
        <v>1</v>
      </c>
      <c r="F187" s="1">
        <v>6</v>
      </c>
      <c r="G187" s="1">
        <v>1</v>
      </c>
      <c r="H187" s="1">
        <v>0</v>
      </c>
      <c r="I187" s="1">
        <v>1</v>
      </c>
      <c r="J187" t="s">
        <v>12</v>
      </c>
      <c r="K187" t="s">
        <v>38</v>
      </c>
      <c r="L187" t="s">
        <v>312</v>
      </c>
      <c r="M187" t="e">
        <f>VLOOKUP(L187,#REF!,1,FALSE)</f>
        <v>#REF!</v>
      </c>
    </row>
    <row r="188" spans="1:13" x14ac:dyDescent="0.2">
      <c r="A188" t="s">
        <v>313</v>
      </c>
      <c r="B188" t="s">
        <v>311</v>
      </c>
      <c r="C188" t="s">
        <v>11</v>
      </c>
      <c r="D188" t="s">
        <v>3</v>
      </c>
      <c r="E188" s="1">
        <v>315</v>
      </c>
      <c r="F188" s="1">
        <v>1890</v>
      </c>
      <c r="G188" s="1">
        <v>315</v>
      </c>
      <c r="H188" s="1">
        <v>0</v>
      </c>
      <c r="I188" s="1">
        <v>315</v>
      </c>
      <c r="J188" t="s">
        <v>12</v>
      </c>
      <c r="K188" t="s">
        <v>38</v>
      </c>
      <c r="L188" t="s">
        <v>313</v>
      </c>
      <c r="M188" t="e">
        <f>VLOOKUP(L188,#REF!,1,FALSE)</f>
        <v>#REF!</v>
      </c>
    </row>
    <row r="189" spans="1:13" x14ac:dyDescent="0.2">
      <c r="A189" t="s">
        <v>314</v>
      </c>
      <c r="B189" t="s">
        <v>311</v>
      </c>
      <c r="C189" t="s">
        <v>11</v>
      </c>
      <c r="D189" t="s">
        <v>3</v>
      </c>
      <c r="E189" s="1">
        <v>652</v>
      </c>
      <c r="F189" s="1">
        <v>3912</v>
      </c>
      <c r="G189" s="1">
        <v>652</v>
      </c>
      <c r="H189" s="1">
        <v>0</v>
      </c>
      <c r="I189" s="1">
        <v>652</v>
      </c>
      <c r="J189" t="s">
        <v>12</v>
      </c>
      <c r="K189" t="s">
        <v>38</v>
      </c>
      <c r="L189" t="s">
        <v>314</v>
      </c>
      <c r="M189" t="e">
        <f>VLOOKUP(L189,#REF!,1,FALSE)</f>
        <v>#REF!</v>
      </c>
    </row>
    <row r="190" spans="1:13" x14ac:dyDescent="0.2">
      <c r="A190" t="s">
        <v>316</v>
      </c>
      <c r="B190" t="s">
        <v>315</v>
      </c>
      <c r="C190" t="s">
        <v>105</v>
      </c>
      <c r="D190" t="s">
        <v>3</v>
      </c>
      <c r="E190" s="1">
        <v>804</v>
      </c>
      <c r="F190" s="1">
        <v>804</v>
      </c>
      <c r="G190" s="1">
        <v>804</v>
      </c>
      <c r="H190" s="1">
        <v>0</v>
      </c>
      <c r="I190" s="1">
        <v>804</v>
      </c>
      <c r="J190" t="s">
        <v>4</v>
      </c>
      <c r="K190" t="s">
        <v>5</v>
      </c>
      <c r="L190" t="s">
        <v>316</v>
      </c>
      <c r="M190" t="e">
        <f>VLOOKUP(L190,#REF!,1,FALSE)</f>
        <v>#REF!</v>
      </c>
    </row>
    <row r="191" spans="1:13" x14ac:dyDescent="0.2">
      <c r="A191" t="s">
        <v>317</v>
      </c>
      <c r="B191" t="s">
        <v>318</v>
      </c>
      <c r="C191" t="s">
        <v>11</v>
      </c>
      <c r="D191" t="s">
        <v>3</v>
      </c>
      <c r="E191" s="1">
        <v>896</v>
      </c>
      <c r="F191" s="1">
        <v>5376</v>
      </c>
      <c r="G191" s="1">
        <v>896</v>
      </c>
      <c r="H191" s="1">
        <v>0</v>
      </c>
      <c r="I191" s="1">
        <v>896</v>
      </c>
      <c r="J191" t="s">
        <v>12</v>
      </c>
      <c r="K191" t="s">
        <v>38</v>
      </c>
      <c r="L191" t="s">
        <v>317</v>
      </c>
      <c r="M191" t="e">
        <f>VLOOKUP(L191,#REF!,1,FALSE)</f>
        <v>#REF!</v>
      </c>
    </row>
    <row r="192" spans="1:13" x14ac:dyDescent="0.2">
      <c r="A192" t="s">
        <v>319</v>
      </c>
      <c r="B192" t="s">
        <v>318</v>
      </c>
      <c r="C192" t="s">
        <v>25</v>
      </c>
      <c r="D192" t="s">
        <v>32</v>
      </c>
      <c r="E192" s="1">
        <v>60</v>
      </c>
      <c r="F192" s="1">
        <v>60</v>
      </c>
      <c r="G192" s="1">
        <v>60</v>
      </c>
      <c r="H192" s="1">
        <v>0</v>
      </c>
      <c r="I192" s="1">
        <v>60</v>
      </c>
      <c r="J192" t="s">
        <v>4</v>
      </c>
      <c r="K192" t="s">
        <v>5</v>
      </c>
      <c r="L192" t="s">
        <v>319</v>
      </c>
      <c r="M192" t="e">
        <f>VLOOKUP(L192,#REF!,1,FALSE)</f>
        <v>#REF!</v>
      </c>
    </row>
    <row r="193" spans="1:13" x14ac:dyDescent="0.2">
      <c r="A193" t="s">
        <v>320</v>
      </c>
      <c r="B193" t="s">
        <v>318</v>
      </c>
      <c r="C193" t="s">
        <v>321</v>
      </c>
      <c r="D193" t="s">
        <v>32</v>
      </c>
      <c r="E193" s="1">
        <v>60</v>
      </c>
      <c r="F193" s="1">
        <v>60</v>
      </c>
      <c r="G193" s="1">
        <v>60</v>
      </c>
      <c r="H193" s="1">
        <v>0</v>
      </c>
      <c r="I193" s="1">
        <v>60</v>
      </c>
      <c r="J193" t="s">
        <v>4</v>
      </c>
      <c r="K193" t="s">
        <v>5</v>
      </c>
      <c r="L193" t="s">
        <v>320</v>
      </c>
      <c r="M193" t="e">
        <f>VLOOKUP(L193,#REF!,1,FALSE)</f>
        <v>#REF!</v>
      </c>
    </row>
    <row r="194" spans="1:13" x14ac:dyDescent="0.2">
      <c r="A194" t="s">
        <v>322</v>
      </c>
      <c r="B194" t="s">
        <v>318</v>
      </c>
      <c r="C194" t="s">
        <v>59</v>
      </c>
      <c r="D194" t="s">
        <v>32</v>
      </c>
      <c r="E194" s="1">
        <v>60</v>
      </c>
      <c r="F194" s="1">
        <v>60</v>
      </c>
      <c r="G194" s="1">
        <v>60</v>
      </c>
      <c r="H194" s="1">
        <v>0</v>
      </c>
      <c r="I194" s="1">
        <v>60</v>
      </c>
      <c r="J194" t="s">
        <v>4</v>
      </c>
      <c r="K194" t="s">
        <v>5</v>
      </c>
      <c r="L194" t="s">
        <v>322</v>
      </c>
      <c r="M194" t="e">
        <f>VLOOKUP(L194,#REF!,1,FALSE)</f>
        <v>#REF!</v>
      </c>
    </row>
    <row r="195" spans="1:13" x14ac:dyDescent="0.2">
      <c r="A195" t="s">
        <v>323</v>
      </c>
      <c r="B195" t="s">
        <v>318</v>
      </c>
      <c r="C195" t="s">
        <v>324</v>
      </c>
      <c r="D195" t="s">
        <v>32</v>
      </c>
      <c r="E195" s="1">
        <v>120</v>
      </c>
      <c r="F195" s="1">
        <v>120</v>
      </c>
      <c r="G195" s="1">
        <v>120</v>
      </c>
      <c r="H195" s="1">
        <v>0</v>
      </c>
      <c r="I195" s="1">
        <v>120</v>
      </c>
      <c r="J195" t="s">
        <v>4</v>
      </c>
      <c r="K195" t="s">
        <v>5</v>
      </c>
      <c r="L195" t="s">
        <v>323</v>
      </c>
      <c r="M195" t="e">
        <f>VLOOKUP(L195,#REF!,1,FALSE)</f>
        <v>#REF!</v>
      </c>
    </row>
    <row r="196" spans="1:13" x14ac:dyDescent="0.2">
      <c r="A196" t="s">
        <v>325</v>
      </c>
      <c r="B196" t="s">
        <v>326</v>
      </c>
      <c r="C196" t="s">
        <v>25</v>
      </c>
      <c r="D196" t="s">
        <v>32</v>
      </c>
      <c r="E196" s="1">
        <v>30</v>
      </c>
      <c r="F196" s="1">
        <v>30</v>
      </c>
      <c r="G196" s="1">
        <v>30</v>
      </c>
      <c r="H196" s="1">
        <v>0</v>
      </c>
      <c r="I196" s="1">
        <v>30</v>
      </c>
      <c r="J196" t="s">
        <v>4</v>
      </c>
      <c r="K196" t="s">
        <v>5</v>
      </c>
      <c r="L196" t="s">
        <v>325</v>
      </c>
      <c r="M196" t="e">
        <f>VLOOKUP(L196,#REF!,1,FALSE)</f>
        <v>#REF!</v>
      </c>
    </row>
    <row r="197" spans="1:13" x14ac:dyDescent="0.2">
      <c r="A197" t="s">
        <v>327</v>
      </c>
      <c r="B197" t="s">
        <v>326</v>
      </c>
      <c r="C197" t="s">
        <v>80</v>
      </c>
      <c r="D197" t="s">
        <v>32</v>
      </c>
      <c r="E197" s="1">
        <v>30</v>
      </c>
      <c r="F197" s="1">
        <v>30</v>
      </c>
      <c r="G197" s="1">
        <v>30</v>
      </c>
      <c r="H197" s="1">
        <v>0</v>
      </c>
      <c r="I197" s="1">
        <v>30</v>
      </c>
      <c r="J197" t="s">
        <v>4</v>
      </c>
      <c r="K197" t="s">
        <v>5</v>
      </c>
      <c r="L197" t="s">
        <v>327</v>
      </c>
      <c r="M197" t="e">
        <f>VLOOKUP(L197,#REF!,1,FALSE)</f>
        <v>#REF!</v>
      </c>
    </row>
    <row r="198" spans="1:13" x14ac:dyDescent="0.2">
      <c r="A198" t="s">
        <v>328</v>
      </c>
      <c r="B198" t="s">
        <v>329</v>
      </c>
      <c r="C198" t="s">
        <v>11</v>
      </c>
      <c r="D198" t="s">
        <v>3</v>
      </c>
      <c r="E198" s="1">
        <v>2</v>
      </c>
      <c r="F198" s="1">
        <v>14</v>
      </c>
      <c r="G198" s="1">
        <v>2</v>
      </c>
      <c r="H198" s="1">
        <v>0</v>
      </c>
      <c r="I198" s="1">
        <v>2</v>
      </c>
      <c r="J198" t="s">
        <v>12</v>
      </c>
      <c r="K198" t="s">
        <v>280</v>
      </c>
      <c r="L198" t="s">
        <v>328</v>
      </c>
      <c r="M198" t="e">
        <f>VLOOKUP(L198,#REF!,1,FALSE)</f>
        <v>#REF!</v>
      </c>
    </row>
    <row r="199" spans="1:13" x14ac:dyDescent="0.2">
      <c r="A199" t="s">
        <v>330</v>
      </c>
      <c r="B199" t="s">
        <v>329</v>
      </c>
      <c r="C199" t="s">
        <v>25</v>
      </c>
      <c r="D199" t="s">
        <v>32</v>
      </c>
      <c r="E199" s="1">
        <v>30</v>
      </c>
      <c r="F199" s="1">
        <v>30</v>
      </c>
      <c r="G199" s="1">
        <v>30</v>
      </c>
      <c r="H199" s="1">
        <v>0</v>
      </c>
      <c r="I199" s="1">
        <v>30</v>
      </c>
      <c r="J199" t="s">
        <v>4</v>
      </c>
      <c r="K199" t="s">
        <v>5</v>
      </c>
      <c r="L199" t="s">
        <v>330</v>
      </c>
      <c r="M199" t="e">
        <f>VLOOKUP(L199,#REF!,1,FALSE)</f>
        <v>#REF!</v>
      </c>
    </row>
    <row r="200" spans="1:13" x14ac:dyDescent="0.2">
      <c r="A200" t="s">
        <v>331</v>
      </c>
      <c r="B200" t="s">
        <v>329</v>
      </c>
      <c r="C200" t="s">
        <v>80</v>
      </c>
      <c r="D200" t="s">
        <v>32</v>
      </c>
      <c r="E200" s="1">
        <v>10</v>
      </c>
      <c r="F200" s="1">
        <v>10</v>
      </c>
      <c r="G200" s="1">
        <v>10</v>
      </c>
      <c r="H200" s="1">
        <v>0</v>
      </c>
      <c r="I200" s="1">
        <v>10</v>
      </c>
      <c r="J200" t="s">
        <v>4</v>
      </c>
      <c r="K200" t="s">
        <v>5</v>
      </c>
      <c r="L200" t="s">
        <v>331</v>
      </c>
      <c r="M200" t="e">
        <f>VLOOKUP(L200,#REF!,1,FALSE)</f>
        <v>#REF!</v>
      </c>
    </row>
    <row r="201" spans="1:13" x14ac:dyDescent="0.2">
      <c r="A201" t="s">
        <v>332</v>
      </c>
      <c r="B201" t="s">
        <v>333</v>
      </c>
      <c r="C201" t="s">
        <v>334</v>
      </c>
      <c r="D201" t="s">
        <v>32</v>
      </c>
      <c r="E201" s="1">
        <v>5</v>
      </c>
      <c r="F201" s="1">
        <v>5</v>
      </c>
      <c r="G201" s="1">
        <v>5</v>
      </c>
      <c r="H201" s="1">
        <v>0</v>
      </c>
      <c r="I201" s="1">
        <v>5</v>
      </c>
      <c r="J201" t="s">
        <v>4</v>
      </c>
      <c r="K201" t="s">
        <v>5</v>
      </c>
      <c r="L201" t="s">
        <v>332</v>
      </c>
      <c r="M201" t="e">
        <f>VLOOKUP(L201,#REF!,1,FALSE)</f>
        <v>#REF!</v>
      </c>
    </row>
    <row r="202" spans="1:13" x14ac:dyDescent="0.2">
      <c r="A202" t="s">
        <v>335</v>
      </c>
      <c r="B202" t="s">
        <v>333</v>
      </c>
      <c r="C202" t="s">
        <v>80</v>
      </c>
      <c r="D202" t="s">
        <v>32</v>
      </c>
      <c r="E202" s="1">
        <v>30</v>
      </c>
      <c r="F202" s="1">
        <v>30</v>
      </c>
      <c r="G202" s="1">
        <v>30</v>
      </c>
      <c r="H202" s="1">
        <v>0</v>
      </c>
      <c r="I202" s="1">
        <v>30</v>
      </c>
      <c r="J202" t="s">
        <v>4</v>
      </c>
      <c r="K202" t="s">
        <v>5</v>
      </c>
      <c r="L202" t="s">
        <v>335</v>
      </c>
      <c r="M202" t="e">
        <f>VLOOKUP(L202,#REF!,1,FALSE)</f>
        <v>#REF!</v>
      </c>
    </row>
    <row r="203" spans="1:13" x14ac:dyDescent="0.2">
      <c r="A203" t="s">
        <v>336</v>
      </c>
      <c r="B203" t="s">
        <v>333</v>
      </c>
      <c r="C203" t="s">
        <v>25</v>
      </c>
      <c r="D203" t="s">
        <v>32</v>
      </c>
      <c r="E203" s="1">
        <v>30</v>
      </c>
      <c r="F203" s="1">
        <v>30</v>
      </c>
      <c r="G203" s="1">
        <v>30</v>
      </c>
      <c r="H203" s="1">
        <v>0</v>
      </c>
      <c r="I203" s="1">
        <v>30</v>
      </c>
      <c r="J203" t="s">
        <v>4</v>
      </c>
      <c r="K203" t="s">
        <v>5</v>
      </c>
      <c r="L203" t="s">
        <v>336</v>
      </c>
      <c r="M203" t="e">
        <f>VLOOKUP(L203,#REF!,1,FALSE)</f>
        <v>#REF!</v>
      </c>
    </row>
    <row r="204" spans="1:13" x14ac:dyDescent="0.2">
      <c r="A204" t="s">
        <v>337</v>
      </c>
      <c r="B204" t="s">
        <v>333</v>
      </c>
      <c r="C204" t="s">
        <v>338</v>
      </c>
      <c r="D204" t="s">
        <v>32</v>
      </c>
      <c r="E204" s="1">
        <v>5</v>
      </c>
      <c r="F204" s="1">
        <v>5</v>
      </c>
      <c r="G204" s="1">
        <v>5</v>
      </c>
      <c r="H204" s="1">
        <v>0</v>
      </c>
      <c r="I204" s="1">
        <v>5</v>
      </c>
      <c r="J204" t="s">
        <v>4</v>
      </c>
      <c r="K204" t="s">
        <v>5</v>
      </c>
      <c r="L204" t="s">
        <v>337</v>
      </c>
      <c r="M204" t="e">
        <f>VLOOKUP(L204,#REF!,1,FALSE)</f>
        <v>#REF!</v>
      </c>
    </row>
    <row r="205" spans="1:13" x14ac:dyDescent="0.2">
      <c r="A205" t="s">
        <v>590</v>
      </c>
      <c r="B205" t="s">
        <v>339</v>
      </c>
      <c r="C205" t="s">
        <v>11</v>
      </c>
      <c r="D205" t="s">
        <v>3</v>
      </c>
      <c r="E205" s="1">
        <v>1</v>
      </c>
      <c r="F205" s="1">
        <v>6</v>
      </c>
      <c r="G205" s="1">
        <v>1</v>
      </c>
      <c r="H205" s="1">
        <v>0</v>
      </c>
      <c r="I205" s="1">
        <v>1</v>
      </c>
      <c r="J205" t="s">
        <v>12</v>
      </c>
      <c r="K205" t="s">
        <v>38</v>
      </c>
      <c r="L205" t="s">
        <v>590</v>
      </c>
      <c r="M205" t="e">
        <f>VLOOKUP(L205,#REF!,1,FALSE)</f>
        <v>#REF!</v>
      </c>
    </row>
    <row r="206" spans="1:13" x14ac:dyDescent="0.2">
      <c r="A206" t="s">
        <v>340</v>
      </c>
      <c r="B206" t="s">
        <v>341</v>
      </c>
      <c r="C206" t="s">
        <v>11</v>
      </c>
      <c r="D206" t="s">
        <v>3</v>
      </c>
      <c r="E206" s="1">
        <v>16</v>
      </c>
      <c r="F206" s="1">
        <v>96</v>
      </c>
      <c r="G206" s="1">
        <v>16</v>
      </c>
      <c r="H206" s="1">
        <v>0</v>
      </c>
      <c r="I206" s="1">
        <v>16</v>
      </c>
      <c r="J206" t="s">
        <v>12</v>
      </c>
      <c r="K206" t="s">
        <v>38</v>
      </c>
      <c r="L206" t="s">
        <v>340</v>
      </c>
      <c r="M206" t="e">
        <f>VLOOKUP(L206,#REF!,1,FALSE)</f>
        <v>#REF!</v>
      </c>
    </row>
    <row r="207" spans="1:13" x14ac:dyDescent="0.2">
      <c r="A207" t="s">
        <v>342</v>
      </c>
      <c r="B207" t="s">
        <v>341</v>
      </c>
      <c r="C207" t="s">
        <v>43</v>
      </c>
      <c r="D207" t="s">
        <v>32</v>
      </c>
      <c r="E207" s="1">
        <v>50</v>
      </c>
      <c r="F207" s="1">
        <v>50</v>
      </c>
      <c r="G207" s="1">
        <v>50</v>
      </c>
      <c r="H207" s="1">
        <v>0</v>
      </c>
      <c r="I207" s="1">
        <v>50</v>
      </c>
      <c r="J207" t="s">
        <v>4</v>
      </c>
      <c r="K207" t="s">
        <v>5</v>
      </c>
      <c r="L207" t="s">
        <v>342</v>
      </c>
      <c r="M207" t="e">
        <f>VLOOKUP(L207,#REF!,1,FALSE)</f>
        <v>#REF!</v>
      </c>
    </row>
    <row r="208" spans="1:13" x14ac:dyDescent="0.2">
      <c r="A208" t="s">
        <v>343</v>
      </c>
      <c r="B208" t="s">
        <v>341</v>
      </c>
      <c r="C208" t="s">
        <v>141</v>
      </c>
      <c r="D208" t="s">
        <v>32</v>
      </c>
      <c r="E208" s="1">
        <v>50</v>
      </c>
      <c r="F208" s="1">
        <v>50</v>
      </c>
      <c r="G208" s="1">
        <v>50</v>
      </c>
      <c r="H208" s="1">
        <v>0</v>
      </c>
      <c r="I208" s="1">
        <v>50</v>
      </c>
      <c r="J208" t="s">
        <v>4</v>
      </c>
      <c r="K208" t="s">
        <v>5</v>
      </c>
      <c r="L208" t="s">
        <v>343</v>
      </c>
      <c r="M208" t="e">
        <f>VLOOKUP(L208,#REF!,1,FALSE)</f>
        <v>#REF!</v>
      </c>
    </row>
    <row r="209" spans="1:13" x14ac:dyDescent="0.2">
      <c r="A209" t="s">
        <v>344</v>
      </c>
      <c r="B209" t="s">
        <v>341</v>
      </c>
      <c r="C209" t="s">
        <v>163</v>
      </c>
      <c r="D209" t="s">
        <v>32</v>
      </c>
      <c r="E209" s="1">
        <v>100</v>
      </c>
      <c r="F209" s="1">
        <v>100</v>
      </c>
      <c r="G209" s="1">
        <v>100</v>
      </c>
      <c r="H209" s="1">
        <v>0</v>
      </c>
      <c r="I209" s="1">
        <v>100</v>
      </c>
      <c r="J209" t="s">
        <v>4</v>
      </c>
      <c r="K209" t="s">
        <v>5</v>
      </c>
      <c r="L209" t="s">
        <v>344</v>
      </c>
      <c r="M209" t="e">
        <f>VLOOKUP(L209,#REF!,1,FALSE)</f>
        <v>#REF!</v>
      </c>
    </row>
    <row r="210" spans="1:13" x14ac:dyDescent="0.2">
      <c r="A210" t="s">
        <v>345</v>
      </c>
      <c r="B210" t="s">
        <v>346</v>
      </c>
      <c r="C210" t="s">
        <v>8</v>
      </c>
      <c r="D210" t="s">
        <v>3</v>
      </c>
      <c r="E210" s="1">
        <v>600</v>
      </c>
      <c r="F210" s="1">
        <v>600</v>
      </c>
      <c r="G210" s="1">
        <v>600</v>
      </c>
      <c r="H210" s="1">
        <v>0</v>
      </c>
      <c r="I210" s="1">
        <v>600</v>
      </c>
      <c r="J210" t="s">
        <v>4</v>
      </c>
      <c r="K210" t="s">
        <v>5</v>
      </c>
      <c r="L210" t="s">
        <v>345</v>
      </c>
      <c r="M210" t="e">
        <f>VLOOKUP(L210,#REF!,1,FALSE)</f>
        <v>#REF!</v>
      </c>
    </row>
    <row r="211" spans="1:13" x14ac:dyDescent="0.2">
      <c r="A211" t="s">
        <v>347</v>
      </c>
      <c r="B211" t="s">
        <v>346</v>
      </c>
      <c r="C211" t="s">
        <v>15</v>
      </c>
      <c r="D211" t="s">
        <v>3</v>
      </c>
      <c r="E211" s="1">
        <v>12</v>
      </c>
      <c r="F211" s="1">
        <v>12</v>
      </c>
      <c r="G211" s="1">
        <v>12</v>
      </c>
      <c r="H211" s="1">
        <v>0</v>
      </c>
      <c r="I211" s="1">
        <v>12</v>
      </c>
      <c r="J211" t="s">
        <v>4</v>
      </c>
      <c r="K211" t="s">
        <v>5</v>
      </c>
      <c r="L211" t="s">
        <v>347</v>
      </c>
      <c r="M211" t="e">
        <f>VLOOKUP(L211,#REF!,1,FALSE)</f>
        <v>#REF!</v>
      </c>
    </row>
    <row r="212" spans="1:13" x14ac:dyDescent="0.2">
      <c r="A212" t="s">
        <v>348</v>
      </c>
      <c r="B212" t="s">
        <v>346</v>
      </c>
      <c r="C212" t="s">
        <v>2</v>
      </c>
      <c r="D212" t="s">
        <v>3</v>
      </c>
      <c r="E212" s="1">
        <v>1260</v>
      </c>
      <c r="F212" s="1">
        <v>1260</v>
      </c>
      <c r="G212" s="1">
        <v>1260</v>
      </c>
      <c r="H212" s="1">
        <v>0</v>
      </c>
      <c r="I212" s="1">
        <v>1260</v>
      </c>
      <c r="J212" t="s">
        <v>4</v>
      </c>
      <c r="K212" t="s">
        <v>5</v>
      </c>
      <c r="L212" t="s">
        <v>348</v>
      </c>
      <c r="M212" t="e">
        <f>VLOOKUP(L212,#REF!,1,FALSE)</f>
        <v>#REF!</v>
      </c>
    </row>
    <row r="213" spans="1:13" x14ac:dyDescent="0.2">
      <c r="A213" t="s">
        <v>349</v>
      </c>
      <c r="B213" t="s">
        <v>350</v>
      </c>
      <c r="C213" t="s">
        <v>2</v>
      </c>
      <c r="D213" t="s">
        <v>3</v>
      </c>
      <c r="E213" s="1">
        <v>768</v>
      </c>
      <c r="F213" s="1">
        <v>768</v>
      </c>
      <c r="G213" s="1">
        <v>768</v>
      </c>
      <c r="H213" s="1">
        <v>0</v>
      </c>
      <c r="I213" s="1">
        <v>768</v>
      </c>
      <c r="J213" t="s">
        <v>4</v>
      </c>
      <c r="K213" t="s">
        <v>5</v>
      </c>
      <c r="L213" t="s">
        <v>349</v>
      </c>
      <c r="M213" t="e">
        <f>VLOOKUP(L213,#REF!,1,FALSE)</f>
        <v>#REF!</v>
      </c>
    </row>
    <row r="214" spans="1:13" x14ac:dyDescent="0.2">
      <c r="A214" t="s">
        <v>351</v>
      </c>
      <c r="B214" t="s">
        <v>352</v>
      </c>
      <c r="C214" t="s">
        <v>8</v>
      </c>
      <c r="D214" t="s">
        <v>3</v>
      </c>
      <c r="E214" s="1">
        <v>768</v>
      </c>
      <c r="F214" s="1">
        <v>768</v>
      </c>
      <c r="G214" s="1">
        <v>768</v>
      </c>
      <c r="H214" s="1">
        <v>0</v>
      </c>
      <c r="I214" s="1">
        <v>768</v>
      </c>
      <c r="J214" t="s">
        <v>4</v>
      </c>
      <c r="K214" t="s">
        <v>5</v>
      </c>
      <c r="L214" t="s">
        <v>351</v>
      </c>
      <c r="M214" t="e">
        <f>VLOOKUP(L214,#REF!,1,FALSE)</f>
        <v>#REF!</v>
      </c>
    </row>
    <row r="215" spans="1:13" x14ac:dyDescent="0.2">
      <c r="A215" t="s">
        <v>353</v>
      </c>
      <c r="B215" t="s">
        <v>354</v>
      </c>
      <c r="C215" t="s">
        <v>15</v>
      </c>
      <c r="D215" t="s">
        <v>3</v>
      </c>
      <c r="E215" s="1">
        <v>2748</v>
      </c>
      <c r="F215" s="1">
        <v>2748</v>
      </c>
      <c r="G215" s="1">
        <v>2748</v>
      </c>
      <c r="H215" s="1">
        <v>0</v>
      </c>
      <c r="I215" s="1">
        <v>2748</v>
      </c>
      <c r="J215" t="s">
        <v>4</v>
      </c>
      <c r="K215" t="s">
        <v>5</v>
      </c>
      <c r="L215" t="s">
        <v>353</v>
      </c>
      <c r="M215" t="e">
        <f>VLOOKUP(L215,#REF!,1,FALSE)</f>
        <v>#REF!</v>
      </c>
    </row>
    <row r="216" spans="1:13" x14ac:dyDescent="0.2">
      <c r="A216" t="s">
        <v>353</v>
      </c>
      <c r="B216" t="s">
        <v>354</v>
      </c>
      <c r="C216" t="s">
        <v>15</v>
      </c>
      <c r="D216" t="s">
        <v>16</v>
      </c>
      <c r="E216" s="1">
        <v>48</v>
      </c>
      <c r="F216" s="1">
        <v>48</v>
      </c>
      <c r="G216" s="1">
        <v>48</v>
      </c>
      <c r="H216" s="1">
        <v>0</v>
      </c>
      <c r="I216" s="1">
        <v>48</v>
      </c>
      <c r="J216" t="s">
        <v>4</v>
      </c>
      <c r="K216" t="s">
        <v>5</v>
      </c>
      <c r="L216" t="s">
        <v>353</v>
      </c>
      <c r="M216" t="e">
        <f>VLOOKUP(L216,#REF!,1,FALSE)</f>
        <v>#REF!</v>
      </c>
    </row>
    <row r="217" spans="1:13" x14ac:dyDescent="0.2">
      <c r="A217" t="s">
        <v>355</v>
      </c>
      <c r="B217" t="s">
        <v>356</v>
      </c>
      <c r="C217" t="s">
        <v>357</v>
      </c>
      <c r="D217" t="s">
        <v>3</v>
      </c>
      <c r="E217" s="1">
        <v>936</v>
      </c>
      <c r="F217" s="1">
        <v>936</v>
      </c>
      <c r="G217" s="1">
        <v>936</v>
      </c>
      <c r="H217" s="1">
        <v>0</v>
      </c>
      <c r="I217" s="1">
        <v>936</v>
      </c>
      <c r="J217" t="s">
        <v>4</v>
      </c>
      <c r="K217" t="s">
        <v>5</v>
      </c>
      <c r="L217" t="s">
        <v>355</v>
      </c>
      <c r="M217" t="e">
        <f>VLOOKUP(L217,#REF!,1,FALSE)</f>
        <v>#REF!</v>
      </c>
    </row>
    <row r="218" spans="1:13" x14ac:dyDescent="0.2">
      <c r="A218" t="s">
        <v>358</v>
      </c>
      <c r="B218" t="s">
        <v>359</v>
      </c>
      <c r="C218" t="s">
        <v>11</v>
      </c>
      <c r="D218" t="s">
        <v>3</v>
      </c>
      <c r="E218" s="1">
        <v>10</v>
      </c>
      <c r="F218" s="1">
        <v>40</v>
      </c>
      <c r="G218" s="1">
        <v>10</v>
      </c>
      <c r="H218" s="1">
        <v>0</v>
      </c>
      <c r="I218" s="1">
        <v>10</v>
      </c>
      <c r="J218" t="s">
        <v>12</v>
      </c>
      <c r="K218" t="s">
        <v>13</v>
      </c>
      <c r="L218" t="s">
        <v>358</v>
      </c>
      <c r="M218" t="e">
        <f>VLOOKUP(L218,#REF!,1,FALSE)</f>
        <v>#REF!</v>
      </c>
    </row>
    <row r="219" spans="1:13" x14ac:dyDescent="0.2">
      <c r="A219" t="s">
        <v>591</v>
      </c>
      <c r="B219" t="s">
        <v>592</v>
      </c>
      <c r="C219" t="s">
        <v>25</v>
      </c>
      <c r="D219" t="s">
        <v>3</v>
      </c>
      <c r="E219" s="1">
        <v>28</v>
      </c>
      <c r="F219" s="1">
        <v>28</v>
      </c>
      <c r="G219" s="1">
        <v>28</v>
      </c>
      <c r="H219" s="1">
        <v>0</v>
      </c>
      <c r="I219" s="1">
        <v>28</v>
      </c>
      <c r="J219" t="s">
        <v>4</v>
      </c>
      <c r="K219" t="s">
        <v>5</v>
      </c>
      <c r="L219" t="s">
        <v>591</v>
      </c>
      <c r="M219" t="e">
        <f>VLOOKUP(L219,#REF!,1,FALSE)</f>
        <v>#REF!</v>
      </c>
    </row>
    <row r="220" spans="1:13" x14ac:dyDescent="0.2">
      <c r="A220" t="s">
        <v>360</v>
      </c>
      <c r="B220" t="s">
        <v>361</v>
      </c>
      <c r="C220" t="s">
        <v>11</v>
      </c>
      <c r="D220" t="s">
        <v>3</v>
      </c>
      <c r="E220" s="1">
        <v>80</v>
      </c>
      <c r="F220" s="1">
        <v>480</v>
      </c>
      <c r="G220" s="1">
        <v>80</v>
      </c>
      <c r="H220" s="1">
        <v>0</v>
      </c>
      <c r="I220" s="1">
        <v>80</v>
      </c>
      <c r="J220" t="s">
        <v>12</v>
      </c>
      <c r="K220" t="s">
        <v>38</v>
      </c>
      <c r="L220" t="s">
        <v>360</v>
      </c>
      <c r="M220" t="e">
        <f>VLOOKUP(L220,#REF!,1,FALSE)</f>
        <v>#REF!</v>
      </c>
    </row>
    <row r="221" spans="1:13" x14ac:dyDescent="0.2">
      <c r="A221" t="s">
        <v>362</v>
      </c>
      <c r="B221" t="s">
        <v>363</v>
      </c>
      <c r="C221" t="s">
        <v>11</v>
      </c>
      <c r="D221" t="s">
        <v>3</v>
      </c>
      <c r="E221" s="1">
        <v>1246</v>
      </c>
      <c r="F221" s="1">
        <v>7476</v>
      </c>
      <c r="G221" s="1">
        <v>1246</v>
      </c>
      <c r="H221" s="1">
        <v>0</v>
      </c>
      <c r="I221" s="1">
        <v>1246</v>
      </c>
      <c r="J221" t="s">
        <v>12</v>
      </c>
      <c r="K221" t="s">
        <v>38</v>
      </c>
      <c r="L221" t="s">
        <v>362</v>
      </c>
      <c r="M221" t="e">
        <f>VLOOKUP(L221,#REF!,1,FALSE)</f>
        <v>#REF!</v>
      </c>
    </row>
    <row r="222" spans="1:13" x14ac:dyDescent="0.2">
      <c r="A222" t="s">
        <v>364</v>
      </c>
      <c r="B222" t="s">
        <v>363</v>
      </c>
      <c r="C222" t="s">
        <v>176</v>
      </c>
      <c r="D222" t="s">
        <v>32</v>
      </c>
      <c r="E222" s="1">
        <v>60</v>
      </c>
      <c r="F222" s="1">
        <v>60</v>
      </c>
      <c r="G222" s="1">
        <v>60</v>
      </c>
      <c r="H222" s="1">
        <v>0</v>
      </c>
      <c r="I222" s="1">
        <v>60</v>
      </c>
      <c r="J222" t="s">
        <v>4</v>
      </c>
      <c r="K222" t="s">
        <v>5</v>
      </c>
      <c r="L222" t="s">
        <v>364</v>
      </c>
      <c r="M222" t="e">
        <f>VLOOKUP(L222,#REF!,1,FALSE)</f>
        <v>#REF!</v>
      </c>
    </row>
    <row r="223" spans="1:13" x14ac:dyDescent="0.2">
      <c r="A223" t="s">
        <v>365</v>
      </c>
      <c r="B223" t="s">
        <v>363</v>
      </c>
      <c r="C223" t="s">
        <v>163</v>
      </c>
      <c r="D223" t="s">
        <v>32</v>
      </c>
      <c r="E223" s="1">
        <v>60</v>
      </c>
      <c r="F223" s="1">
        <v>60</v>
      </c>
      <c r="G223" s="1">
        <v>60</v>
      </c>
      <c r="H223" s="1">
        <v>0</v>
      </c>
      <c r="I223" s="1">
        <v>60</v>
      </c>
      <c r="J223" t="s">
        <v>4</v>
      </c>
      <c r="K223" t="s">
        <v>5</v>
      </c>
      <c r="L223" t="s">
        <v>365</v>
      </c>
      <c r="M223" t="e">
        <f>VLOOKUP(L223,#REF!,1,FALSE)</f>
        <v>#REF!</v>
      </c>
    </row>
    <row r="224" spans="1:13" x14ac:dyDescent="0.2">
      <c r="A224" t="s">
        <v>366</v>
      </c>
      <c r="B224" t="s">
        <v>363</v>
      </c>
      <c r="C224" t="s">
        <v>180</v>
      </c>
      <c r="D224" t="s">
        <v>32</v>
      </c>
      <c r="E224" s="1">
        <v>120</v>
      </c>
      <c r="F224" s="1">
        <v>120</v>
      </c>
      <c r="G224" s="1">
        <v>120</v>
      </c>
      <c r="H224" s="1">
        <v>0</v>
      </c>
      <c r="I224" s="1">
        <v>120</v>
      </c>
      <c r="J224" t="s">
        <v>4</v>
      </c>
      <c r="K224" t="s">
        <v>5</v>
      </c>
      <c r="L224" t="s">
        <v>366</v>
      </c>
      <c r="M224" t="e">
        <f>VLOOKUP(L224,#REF!,1,FALSE)</f>
        <v>#REF!</v>
      </c>
    </row>
    <row r="225" spans="1:13" x14ac:dyDescent="0.2">
      <c r="A225" t="s">
        <v>367</v>
      </c>
      <c r="B225" t="s">
        <v>363</v>
      </c>
      <c r="C225" t="s">
        <v>50</v>
      </c>
      <c r="D225" t="s">
        <v>32</v>
      </c>
      <c r="E225" s="1">
        <v>120</v>
      </c>
      <c r="F225" s="1">
        <v>120</v>
      </c>
      <c r="G225" s="1">
        <v>120</v>
      </c>
      <c r="H225" s="1">
        <v>0</v>
      </c>
      <c r="I225" s="1">
        <v>120</v>
      </c>
      <c r="J225" t="s">
        <v>4</v>
      </c>
      <c r="K225" t="s">
        <v>5</v>
      </c>
      <c r="L225" t="s">
        <v>367</v>
      </c>
      <c r="M225" t="e">
        <f>VLOOKUP(L225,#REF!,1,FALSE)</f>
        <v>#REF!</v>
      </c>
    </row>
    <row r="226" spans="1:13" x14ac:dyDescent="0.2">
      <c r="A226" t="s">
        <v>368</v>
      </c>
      <c r="B226" t="s">
        <v>369</v>
      </c>
      <c r="C226" t="s">
        <v>11</v>
      </c>
      <c r="D226" t="s">
        <v>3</v>
      </c>
      <c r="E226" s="1">
        <v>1213</v>
      </c>
      <c r="F226" s="1">
        <v>7278</v>
      </c>
      <c r="G226" s="1">
        <v>1213</v>
      </c>
      <c r="H226" s="1">
        <v>0</v>
      </c>
      <c r="I226" s="1">
        <v>1213</v>
      </c>
      <c r="J226" t="s">
        <v>12</v>
      </c>
      <c r="K226" t="s">
        <v>38</v>
      </c>
      <c r="L226" t="s">
        <v>368</v>
      </c>
      <c r="M226" t="e">
        <f>VLOOKUP(L226,#REF!,1,FALSE)</f>
        <v>#REF!</v>
      </c>
    </row>
    <row r="227" spans="1:13" x14ac:dyDescent="0.2">
      <c r="A227" t="s">
        <v>370</v>
      </c>
      <c r="B227" t="s">
        <v>369</v>
      </c>
      <c r="C227" t="s">
        <v>371</v>
      </c>
      <c r="D227" t="s">
        <v>32</v>
      </c>
      <c r="E227" s="1">
        <v>40</v>
      </c>
      <c r="F227" s="1">
        <v>40</v>
      </c>
      <c r="G227" s="1">
        <v>40</v>
      </c>
      <c r="H227" s="1">
        <v>0</v>
      </c>
      <c r="I227" s="1">
        <v>40</v>
      </c>
      <c r="J227" t="s">
        <v>4</v>
      </c>
      <c r="K227" t="s">
        <v>5</v>
      </c>
      <c r="L227" t="s">
        <v>370</v>
      </c>
      <c r="M227" t="e">
        <f>VLOOKUP(L227,#REF!,1,FALSE)</f>
        <v>#REF!</v>
      </c>
    </row>
    <row r="228" spans="1:13" x14ac:dyDescent="0.2">
      <c r="A228" t="s">
        <v>372</v>
      </c>
      <c r="B228" t="s">
        <v>369</v>
      </c>
      <c r="C228" t="s">
        <v>25</v>
      </c>
      <c r="D228" t="s">
        <v>32</v>
      </c>
      <c r="E228" s="1">
        <v>80</v>
      </c>
      <c r="F228" s="1">
        <v>80</v>
      </c>
      <c r="G228" s="1">
        <v>80</v>
      </c>
      <c r="H228" s="1">
        <v>0</v>
      </c>
      <c r="I228" s="1">
        <v>80</v>
      </c>
      <c r="J228" t="s">
        <v>4</v>
      </c>
      <c r="K228" t="s">
        <v>5</v>
      </c>
      <c r="L228" t="s">
        <v>372</v>
      </c>
      <c r="M228" t="e">
        <f>VLOOKUP(L228,#REF!,1,FALSE)</f>
        <v>#REF!</v>
      </c>
    </row>
    <row r="229" spans="1:13" x14ac:dyDescent="0.2">
      <c r="A229" t="s">
        <v>373</v>
      </c>
      <c r="B229" t="s">
        <v>369</v>
      </c>
      <c r="C229" t="s">
        <v>43</v>
      </c>
      <c r="D229" t="s">
        <v>32</v>
      </c>
      <c r="E229" s="1">
        <v>80</v>
      </c>
      <c r="F229" s="1">
        <v>80</v>
      </c>
      <c r="G229" s="1">
        <v>80</v>
      </c>
      <c r="H229" s="1">
        <v>0</v>
      </c>
      <c r="I229" s="1">
        <v>80</v>
      </c>
      <c r="J229" t="s">
        <v>4</v>
      </c>
      <c r="K229" t="s">
        <v>5</v>
      </c>
      <c r="L229" t="s">
        <v>373</v>
      </c>
      <c r="M229" t="e">
        <f>VLOOKUP(L229,#REF!,1,FALSE)</f>
        <v>#REF!</v>
      </c>
    </row>
    <row r="230" spans="1:13" x14ac:dyDescent="0.2">
      <c r="A230" t="s">
        <v>374</v>
      </c>
      <c r="B230" t="s">
        <v>369</v>
      </c>
      <c r="C230" t="s">
        <v>185</v>
      </c>
      <c r="D230" t="s">
        <v>32</v>
      </c>
      <c r="E230" s="1">
        <v>40</v>
      </c>
      <c r="F230" s="1">
        <v>40</v>
      </c>
      <c r="G230" s="1">
        <v>40</v>
      </c>
      <c r="H230" s="1">
        <v>0</v>
      </c>
      <c r="I230" s="1">
        <v>40</v>
      </c>
      <c r="J230" t="s">
        <v>4</v>
      </c>
      <c r="K230" t="s">
        <v>5</v>
      </c>
      <c r="L230" t="s">
        <v>374</v>
      </c>
      <c r="M230" t="e">
        <f>VLOOKUP(L230,#REF!,1,FALSE)</f>
        <v>#REF!</v>
      </c>
    </row>
    <row r="231" spans="1:13" x14ac:dyDescent="0.2">
      <c r="A231" t="s">
        <v>375</v>
      </c>
      <c r="B231" t="s">
        <v>376</v>
      </c>
      <c r="C231" t="s">
        <v>11</v>
      </c>
      <c r="D231" t="s">
        <v>3</v>
      </c>
      <c r="E231" s="1">
        <v>97</v>
      </c>
      <c r="F231" s="1">
        <v>970</v>
      </c>
      <c r="G231" s="1">
        <v>97</v>
      </c>
      <c r="H231" s="1">
        <v>0</v>
      </c>
      <c r="I231" s="1">
        <v>97</v>
      </c>
      <c r="J231" t="s">
        <v>12</v>
      </c>
      <c r="K231" t="s">
        <v>28</v>
      </c>
      <c r="L231" t="s">
        <v>375</v>
      </c>
      <c r="M231" t="e">
        <f>VLOOKUP(L231,#REF!,1,FALSE)</f>
        <v>#REF!</v>
      </c>
    </row>
    <row r="232" spans="1:13" x14ac:dyDescent="0.2">
      <c r="A232" t="s">
        <v>377</v>
      </c>
      <c r="B232" t="s">
        <v>378</v>
      </c>
      <c r="C232" t="s">
        <v>379</v>
      </c>
      <c r="D232" t="s">
        <v>3</v>
      </c>
      <c r="E232" s="1">
        <v>12</v>
      </c>
      <c r="F232" s="1">
        <v>12</v>
      </c>
      <c r="G232" s="1">
        <v>12</v>
      </c>
      <c r="H232" s="1">
        <v>0</v>
      </c>
      <c r="I232" s="1">
        <v>12</v>
      </c>
      <c r="J232" t="s">
        <v>4</v>
      </c>
      <c r="K232" t="s">
        <v>5</v>
      </c>
      <c r="L232" t="s">
        <v>377</v>
      </c>
      <c r="M232" t="e">
        <f>VLOOKUP(L232,#REF!,1,FALSE)</f>
        <v>#REF!</v>
      </c>
    </row>
    <row r="233" spans="1:13" x14ac:dyDescent="0.2">
      <c r="A233" t="s">
        <v>380</v>
      </c>
      <c r="B233" t="s">
        <v>381</v>
      </c>
      <c r="C233" t="s">
        <v>11</v>
      </c>
      <c r="D233" t="s">
        <v>3</v>
      </c>
      <c r="E233" s="1">
        <v>750</v>
      </c>
      <c r="F233" s="1">
        <v>3000</v>
      </c>
      <c r="G233" s="1">
        <v>750</v>
      </c>
      <c r="H233" s="1">
        <v>0</v>
      </c>
      <c r="I233" s="1">
        <v>750</v>
      </c>
      <c r="J233" t="s">
        <v>12</v>
      </c>
      <c r="K233" t="s">
        <v>13</v>
      </c>
      <c r="L233" t="s">
        <v>380</v>
      </c>
      <c r="M233" t="e">
        <f>VLOOKUP(L233,#REF!,1,FALSE)</f>
        <v>#REF!</v>
      </c>
    </row>
    <row r="234" spans="1:13" x14ac:dyDescent="0.2">
      <c r="A234" t="s">
        <v>382</v>
      </c>
      <c r="B234" t="s">
        <v>359</v>
      </c>
      <c r="C234" t="s">
        <v>25</v>
      </c>
      <c r="D234" t="s">
        <v>3</v>
      </c>
      <c r="E234" s="1">
        <v>684</v>
      </c>
      <c r="F234" s="1">
        <v>684</v>
      </c>
      <c r="G234" s="1">
        <v>1228</v>
      </c>
      <c r="H234" s="1">
        <v>544</v>
      </c>
      <c r="I234" s="1">
        <v>684</v>
      </c>
      <c r="J234" t="s">
        <v>4</v>
      </c>
      <c r="K234" t="s">
        <v>5</v>
      </c>
      <c r="L234" t="s">
        <v>382</v>
      </c>
      <c r="M234" t="e">
        <f>VLOOKUP(L234,#REF!,1,FALSE)</f>
        <v>#REF!</v>
      </c>
    </row>
    <row r="235" spans="1:13" x14ac:dyDescent="0.2">
      <c r="A235" t="s">
        <v>383</v>
      </c>
      <c r="B235" t="s">
        <v>359</v>
      </c>
      <c r="C235" t="s">
        <v>95</v>
      </c>
      <c r="D235" t="s">
        <v>3</v>
      </c>
      <c r="E235" s="1">
        <v>1008</v>
      </c>
      <c r="F235" s="1">
        <v>1008</v>
      </c>
      <c r="G235" s="1">
        <v>1008</v>
      </c>
      <c r="H235" s="1">
        <v>0</v>
      </c>
      <c r="I235" s="1">
        <v>1008</v>
      </c>
      <c r="J235" t="s">
        <v>4</v>
      </c>
      <c r="K235" t="s">
        <v>5</v>
      </c>
      <c r="L235" t="s">
        <v>383</v>
      </c>
      <c r="M235" t="e">
        <f>VLOOKUP(L235,#REF!,1,FALSE)</f>
        <v>#REF!</v>
      </c>
    </row>
    <row r="236" spans="1:13" x14ac:dyDescent="0.2">
      <c r="A236" t="s">
        <v>384</v>
      </c>
      <c r="B236" t="s">
        <v>385</v>
      </c>
      <c r="C236" t="s">
        <v>386</v>
      </c>
      <c r="D236" t="s">
        <v>32</v>
      </c>
      <c r="E236" s="1">
        <v>14</v>
      </c>
      <c r="F236" s="1">
        <v>14</v>
      </c>
      <c r="G236" s="1">
        <v>14</v>
      </c>
      <c r="H236" s="1">
        <v>0</v>
      </c>
      <c r="I236" s="1">
        <v>14</v>
      </c>
      <c r="J236" t="s">
        <v>4</v>
      </c>
      <c r="K236" t="s">
        <v>5</v>
      </c>
      <c r="L236" t="s">
        <v>384</v>
      </c>
      <c r="M236" t="e">
        <f>VLOOKUP(L236,#REF!,1,FALSE)</f>
        <v>#REF!</v>
      </c>
    </row>
    <row r="237" spans="1:13" x14ac:dyDescent="0.2">
      <c r="A237" t="s">
        <v>387</v>
      </c>
      <c r="B237" t="s">
        <v>385</v>
      </c>
      <c r="C237" t="s">
        <v>25</v>
      </c>
      <c r="D237" t="s">
        <v>3</v>
      </c>
      <c r="E237" s="1">
        <v>3334</v>
      </c>
      <c r="F237" s="1">
        <v>3334</v>
      </c>
      <c r="G237" s="1">
        <v>3334</v>
      </c>
      <c r="H237" s="1">
        <v>0</v>
      </c>
      <c r="I237" s="1">
        <v>3334</v>
      </c>
      <c r="J237" t="s">
        <v>4</v>
      </c>
      <c r="K237" t="s">
        <v>5</v>
      </c>
      <c r="L237" t="s">
        <v>387</v>
      </c>
      <c r="M237" t="e">
        <f>VLOOKUP(L237,#REF!,1,FALSE)</f>
        <v>#REF!</v>
      </c>
    </row>
    <row r="238" spans="1:13" x14ac:dyDescent="0.2">
      <c r="A238" t="s">
        <v>387</v>
      </c>
      <c r="B238" t="s">
        <v>385</v>
      </c>
      <c r="C238" t="s">
        <v>25</v>
      </c>
      <c r="D238" t="s">
        <v>32</v>
      </c>
      <c r="E238" s="1">
        <v>210</v>
      </c>
      <c r="F238" s="1">
        <v>210</v>
      </c>
      <c r="G238" s="1">
        <v>210</v>
      </c>
      <c r="H238" s="1">
        <v>0</v>
      </c>
      <c r="I238" s="1">
        <v>210</v>
      </c>
      <c r="J238" t="s">
        <v>4</v>
      </c>
      <c r="K238" t="s">
        <v>5</v>
      </c>
      <c r="L238" t="s">
        <v>387</v>
      </c>
      <c r="M238" t="e">
        <f>VLOOKUP(L238,#REF!,1,FALSE)</f>
        <v>#REF!</v>
      </c>
    </row>
    <row r="239" spans="1:13" x14ac:dyDescent="0.2">
      <c r="A239" t="s">
        <v>388</v>
      </c>
      <c r="B239" t="s">
        <v>385</v>
      </c>
      <c r="C239" t="s">
        <v>43</v>
      </c>
      <c r="D239" t="s">
        <v>3</v>
      </c>
      <c r="E239" s="1">
        <v>134</v>
      </c>
      <c r="F239" s="1">
        <v>134</v>
      </c>
      <c r="G239" s="1">
        <v>134</v>
      </c>
      <c r="H239" s="1">
        <v>0</v>
      </c>
      <c r="I239" s="1">
        <v>134</v>
      </c>
      <c r="J239" t="s">
        <v>4</v>
      </c>
      <c r="K239" t="s">
        <v>5</v>
      </c>
      <c r="L239" t="s">
        <v>388</v>
      </c>
      <c r="M239" t="e">
        <f>VLOOKUP(L239,#REF!,1,FALSE)</f>
        <v>#REF!</v>
      </c>
    </row>
    <row r="240" spans="1:13" x14ac:dyDescent="0.2">
      <c r="A240" t="s">
        <v>388</v>
      </c>
      <c r="B240" t="s">
        <v>385</v>
      </c>
      <c r="C240" t="s">
        <v>43</v>
      </c>
      <c r="D240" t="s">
        <v>32</v>
      </c>
      <c r="E240" s="1">
        <v>90</v>
      </c>
      <c r="F240" s="1">
        <v>90</v>
      </c>
      <c r="G240" s="1">
        <v>90</v>
      </c>
      <c r="H240" s="1">
        <v>0</v>
      </c>
      <c r="I240" s="1">
        <v>90</v>
      </c>
      <c r="J240" t="s">
        <v>4</v>
      </c>
      <c r="K240" t="s">
        <v>5</v>
      </c>
      <c r="L240" t="s">
        <v>388</v>
      </c>
      <c r="M240" t="e">
        <f>VLOOKUP(L240,#REF!,1,FALSE)</f>
        <v>#REF!</v>
      </c>
    </row>
    <row r="241" spans="1:13" x14ac:dyDescent="0.2">
      <c r="A241" t="s">
        <v>389</v>
      </c>
      <c r="B241" t="s">
        <v>385</v>
      </c>
      <c r="C241" t="s">
        <v>135</v>
      </c>
      <c r="D241" t="s">
        <v>32</v>
      </c>
      <c r="E241" s="1">
        <v>29</v>
      </c>
      <c r="F241" s="1">
        <v>29</v>
      </c>
      <c r="G241" s="1">
        <v>29</v>
      </c>
      <c r="H241" s="1">
        <v>0</v>
      </c>
      <c r="I241" s="1">
        <v>29</v>
      </c>
      <c r="J241" t="s">
        <v>4</v>
      </c>
      <c r="K241" t="s">
        <v>5</v>
      </c>
      <c r="L241" t="s">
        <v>389</v>
      </c>
      <c r="M241" t="e">
        <f>VLOOKUP(L241,#REF!,1,FALSE)</f>
        <v>#REF!</v>
      </c>
    </row>
    <row r="242" spans="1:13" x14ac:dyDescent="0.2">
      <c r="A242" t="s">
        <v>390</v>
      </c>
      <c r="B242" t="s">
        <v>385</v>
      </c>
      <c r="C242" t="s">
        <v>48</v>
      </c>
      <c r="D242" t="s">
        <v>32</v>
      </c>
      <c r="E242" s="1">
        <v>43</v>
      </c>
      <c r="F242" s="1">
        <v>43</v>
      </c>
      <c r="G242" s="1">
        <v>43</v>
      </c>
      <c r="H242" s="1">
        <v>0</v>
      </c>
      <c r="I242" s="1">
        <v>43</v>
      </c>
      <c r="J242" t="s">
        <v>4</v>
      </c>
      <c r="K242" t="s">
        <v>5</v>
      </c>
      <c r="L242" t="s">
        <v>390</v>
      </c>
      <c r="M242" t="e">
        <f>VLOOKUP(L242,#REF!,1,FALSE)</f>
        <v>#REF!</v>
      </c>
    </row>
    <row r="243" spans="1:13" x14ac:dyDescent="0.2">
      <c r="A243" t="s">
        <v>391</v>
      </c>
      <c r="B243" t="s">
        <v>350</v>
      </c>
      <c r="C243" t="s">
        <v>11</v>
      </c>
      <c r="D243" t="s">
        <v>3</v>
      </c>
      <c r="E243" s="1">
        <v>1</v>
      </c>
      <c r="F243" s="1">
        <v>6</v>
      </c>
      <c r="G243" s="1">
        <v>1</v>
      </c>
      <c r="H243" s="1">
        <v>0</v>
      </c>
      <c r="I243" s="1">
        <v>1</v>
      </c>
      <c r="J243" t="s">
        <v>12</v>
      </c>
      <c r="K243" t="s">
        <v>38</v>
      </c>
      <c r="L243" t="s">
        <v>391</v>
      </c>
      <c r="M243" t="e">
        <f>VLOOKUP(L243,#REF!,1,FALSE)</f>
        <v>#REF!</v>
      </c>
    </row>
    <row r="244" spans="1:13" x14ac:dyDescent="0.2">
      <c r="A244" t="s">
        <v>392</v>
      </c>
      <c r="B244" t="s">
        <v>350</v>
      </c>
      <c r="C244" t="s">
        <v>97</v>
      </c>
      <c r="D244" t="s">
        <v>3</v>
      </c>
      <c r="E244" s="1">
        <v>504</v>
      </c>
      <c r="F244" s="1">
        <v>504</v>
      </c>
      <c r="G244" s="1">
        <v>504</v>
      </c>
      <c r="H244" s="1">
        <v>0</v>
      </c>
      <c r="I244" s="1">
        <v>504</v>
      </c>
      <c r="J244" t="s">
        <v>4</v>
      </c>
      <c r="K244" t="s">
        <v>5</v>
      </c>
      <c r="L244" t="s">
        <v>392</v>
      </c>
      <c r="M244" t="e">
        <f>VLOOKUP(L244,#REF!,1,FALSE)</f>
        <v>#REF!</v>
      </c>
    </row>
    <row r="245" spans="1:13" x14ac:dyDescent="0.2">
      <c r="A245" t="s">
        <v>394</v>
      </c>
      <c r="B245" t="s">
        <v>393</v>
      </c>
      <c r="C245" t="s">
        <v>105</v>
      </c>
      <c r="D245" t="s">
        <v>3</v>
      </c>
      <c r="E245" s="1">
        <v>120</v>
      </c>
      <c r="F245" s="1">
        <v>120</v>
      </c>
      <c r="G245" s="1">
        <v>120</v>
      </c>
      <c r="H245" s="1">
        <v>0</v>
      </c>
      <c r="I245" s="1">
        <v>120</v>
      </c>
      <c r="J245" t="s">
        <v>4</v>
      </c>
      <c r="K245" t="s">
        <v>5</v>
      </c>
      <c r="L245" t="s">
        <v>394</v>
      </c>
      <c r="M245" t="e">
        <f>VLOOKUP(L245,#REF!,1,FALSE)</f>
        <v>#REF!</v>
      </c>
    </row>
    <row r="246" spans="1:13" x14ac:dyDescent="0.2">
      <c r="A246" t="s">
        <v>395</v>
      </c>
      <c r="B246" t="s">
        <v>396</v>
      </c>
      <c r="C246" t="s">
        <v>11</v>
      </c>
      <c r="D246" t="s">
        <v>3</v>
      </c>
      <c r="E246" s="1">
        <v>1</v>
      </c>
      <c r="F246" s="1">
        <v>6</v>
      </c>
      <c r="G246" s="1">
        <v>1</v>
      </c>
      <c r="H246" s="1">
        <v>0</v>
      </c>
      <c r="I246" s="1">
        <v>1</v>
      </c>
      <c r="J246" t="s">
        <v>12</v>
      </c>
      <c r="K246" t="s">
        <v>38</v>
      </c>
      <c r="L246" t="s">
        <v>395</v>
      </c>
      <c r="M246" t="e">
        <f>VLOOKUP(L246,#REF!,1,FALSE)</f>
        <v>#REF!</v>
      </c>
    </row>
    <row r="247" spans="1:13" x14ac:dyDescent="0.2">
      <c r="A247" t="s">
        <v>398</v>
      </c>
      <c r="B247" t="s">
        <v>397</v>
      </c>
      <c r="C247" t="s">
        <v>11</v>
      </c>
      <c r="D247" t="s">
        <v>3</v>
      </c>
      <c r="E247" s="1">
        <v>1</v>
      </c>
      <c r="F247" s="1">
        <v>4</v>
      </c>
      <c r="G247" s="1">
        <v>1</v>
      </c>
      <c r="H247" s="1">
        <v>0</v>
      </c>
      <c r="I247" s="1">
        <v>1</v>
      </c>
      <c r="J247" t="s">
        <v>12</v>
      </c>
      <c r="K247" t="s">
        <v>13</v>
      </c>
      <c r="L247" t="s">
        <v>398</v>
      </c>
      <c r="M247" t="e">
        <f>VLOOKUP(L247,#REF!,1,FALSE)</f>
        <v>#REF!</v>
      </c>
    </row>
    <row r="248" spans="1:13" x14ac:dyDescent="0.2">
      <c r="A248" t="s">
        <v>399</v>
      </c>
      <c r="B248" t="s">
        <v>397</v>
      </c>
      <c r="C248" t="s">
        <v>400</v>
      </c>
      <c r="D248" t="s">
        <v>3</v>
      </c>
      <c r="E248" s="1">
        <v>12</v>
      </c>
      <c r="F248" s="1">
        <v>12</v>
      </c>
      <c r="G248" s="1">
        <v>12</v>
      </c>
      <c r="H248" s="1">
        <v>0</v>
      </c>
      <c r="I248" s="1">
        <v>12</v>
      </c>
      <c r="J248" t="s">
        <v>4</v>
      </c>
      <c r="K248" t="s">
        <v>5</v>
      </c>
      <c r="L248" t="s">
        <v>399</v>
      </c>
      <c r="M248" t="e">
        <f>VLOOKUP(L248,#REF!,1,FALSE)</f>
        <v>#REF!</v>
      </c>
    </row>
    <row r="249" spans="1:13" x14ac:dyDescent="0.2">
      <c r="A249" t="s">
        <v>401</v>
      </c>
      <c r="B249" t="s">
        <v>402</v>
      </c>
      <c r="C249" t="s">
        <v>11</v>
      </c>
      <c r="D249" t="s">
        <v>3</v>
      </c>
      <c r="E249" s="1">
        <v>441</v>
      </c>
      <c r="F249" s="1">
        <v>2646</v>
      </c>
      <c r="G249" s="1">
        <v>441</v>
      </c>
      <c r="H249" s="1">
        <v>0</v>
      </c>
      <c r="I249" s="1">
        <v>441</v>
      </c>
      <c r="J249" t="s">
        <v>12</v>
      </c>
      <c r="K249" t="s">
        <v>38</v>
      </c>
      <c r="L249" t="s">
        <v>401</v>
      </c>
      <c r="M249" t="e">
        <f>VLOOKUP(L249,#REF!,1,FALSE)</f>
        <v>#REF!</v>
      </c>
    </row>
    <row r="250" spans="1:13" x14ac:dyDescent="0.2">
      <c r="A250" t="s">
        <v>403</v>
      </c>
      <c r="B250" t="s">
        <v>393</v>
      </c>
      <c r="C250" t="s">
        <v>404</v>
      </c>
      <c r="D250" t="s">
        <v>3</v>
      </c>
      <c r="E250" s="1">
        <v>4270</v>
      </c>
      <c r="F250" s="1">
        <v>4270</v>
      </c>
      <c r="G250" s="1">
        <v>4270</v>
      </c>
      <c r="H250" s="1">
        <v>0</v>
      </c>
      <c r="I250" s="1">
        <v>4270</v>
      </c>
      <c r="J250" t="s">
        <v>4</v>
      </c>
      <c r="K250" t="s">
        <v>5</v>
      </c>
      <c r="L250" t="s">
        <v>403</v>
      </c>
      <c r="M250" t="e">
        <f>VLOOKUP(L250,#REF!,1,FALSE)</f>
        <v>#REF!</v>
      </c>
    </row>
    <row r="251" spans="1:13" x14ac:dyDescent="0.2">
      <c r="A251" t="s">
        <v>405</v>
      </c>
      <c r="B251" t="s">
        <v>393</v>
      </c>
      <c r="C251" t="s">
        <v>176</v>
      </c>
      <c r="D251" t="s">
        <v>32</v>
      </c>
      <c r="E251" s="1">
        <v>160</v>
      </c>
      <c r="F251" s="1">
        <v>160</v>
      </c>
      <c r="G251" s="1">
        <v>160</v>
      </c>
      <c r="H251" s="1">
        <v>0</v>
      </c>
      <c r="I251" s="1">
        <v>160</v>
      </c>
      <c r="J251" t="s">
        <v>4</v>
      </c>
      <c r="K251" t="s">
        <v>5</v>
      </c>
      <c r="L251" t="s">
        <v>405</v>
      </c>
      <c r="M251" t="e">
        <f>VLOOKUP(L251,#REF!,1,FALSE)</f>
        <v>#REF!</v>
      </c>
    </row>
    <row r="252" spans="1:13" x14ac:dyDescent="0.2">
      <c r="A252" t="s">
        <v>406</v>
      </c>
      <c r="B252" t="s">
        <v>407</v>
      </c>
      <c r="C252" t="s">
        <v>163</v>
      </c>
      <c r="D252" t="s">
        <v>3</v>
      </c>
      <c r="E252" s="1">
        <v>1500</v>
      </c>
      <c r="F252" s="1">
        <v>1500</v>
      </c>
      <c r="G252" s="1">
        <v>1500</v>
      </c>
      <c r="H252" s="1">
        <v>0</v>
      </c>
      <c r="I252" s="1">
        <v>1500</v>
      </c>
      <c r="J252" t="s">
        <v>4</v>
      </c>
      <c r="K252" t="s">
        <v>5</v>
      </c>
      <c r="L252" t="s">
        <v>406</v>
      </c>
      <c r="M252" t="e">
        <f>VLOOKUP(L252,#REF!,1,FALSE)</f>
        <v>#REF!</v>
      </c>
    </row>
    <row r="253" spans="1:13" x14ac:dyDescent="0.2">
      <c r="A253" t="s">
        <v>406</v>
      </c>
      <c r="B253" t="s">
        <v>407</v>
      </c>
      <c r="C253" t="s">
        <v>163</v>
      </c>
      <c r="D253" t="s">
        <v>32</v>
      </c>
      <c r="E253" s="1">
        <v>80</v>
      </c>
      <c r="F253" s="1">
        <v>80</v>
      </c>
      <c r="G253" s="1">
        <v>80</v>
      </c>
      <c r="H253" s="1">
        <v>0</v>
      </c>
      <c r="I253" s="1">
        <v>80</v>
      </c>
      <c r="J253" t="s">
        <v>4</v>
      </c>
      <c r="K253" t="s">
        <v>5</v>
      </c>
      <c r="L253" t="s">
        <v>406</v>
      </c>
      <c r="M253" t="e">
        <f>VLOOKUP(L253,#REF!,1,FALSE)</f>
        <v>#REF!</v>
      </c>
    </row>
    <row r="254" spans="1:13" x14ac:dyDescent="0.2">
      <c r="A254" t="s">
        <v>408</v>
      </c>
      <c r="B254" t="s">
        <v>393</v>
      </c>
      <c r="C254" t="s">
        <v>180</v>
      </c>
      <c r="D254" t="s">
        <v>32</v>
      </c>
      <c r="E254" s="1">
        <v>160</v>
      </c>
      <c r="F254" s="1">
        <v>160</v>
      </c>
      <c r="G254" s="1">
        <v>160</v>
      </c>
      <c r="H254" s="1">
        <v>0</v>
      </c>
      <c r="I254" s="1">
        <v>160</v>
      </c>
      <c r="J254" t="s">
        <v>4</v>
      </c>
      <c r="K254" t="s">
        <v>5</v>
      </c>
      <c r="L254" t="s">
        <v>408</v>
      </c>
      <c r="M254" t="e">
        <f>VLOOKUP(L254,#REF!,1,FALSE)</f>
        <v>#REF!</v>
      </c>
    </row>
    <row r="255" spans="1:13" x14ac:dyDescent="0.2">
      <c r="A255" t="s">
        <v>409</v>
      </c>
      <c r="B255" t="s">
        <v>393</v>
      </c>
      <c r="C255" t="s">
        <v>11</v>
      </c>
      <c r="D255" t="s">
        <v>3</v>
      </c>
      <c r="E255" s="1">
        <v>1563</v>
      </c>
      <c r="F255" s="1">
        <v>6252</v>
      </c>
      <c r="G255" s="1">
        <v>1563</v>
      </c>
      <c r="H255" s="1">
        <v>0</v>
      </c>
      <c r="I255" s="1">
        <v>1563</v>
      </c>
      <c r="J255" t="s">
        <v>12</v>
      </c>
      <c r="K255" t="s">
        <v>13</v>
      </c>
      <c r="L255" t="s">
        <v>409</v>
      </c>
      <c r="M255" t="e">
        <f>VLOOKUP(L255,#REF!,1,FALSE)</f>
        <v>#REF!</v>
      </c>
    </row>
    <row r="256" spans="1:13" x14ac:dyDescent="0.2">
      <c r="A256" t="s">
        <v>593</v>
      </c>
      <c r="B256" t="s">
        <v>411</v>
      </c>
      <c r="C256" t="s">
        <v>11</v>
      </c>
      <c r="D256" t="s">
        <v>3</v>
      </c>
      <c r="E256" s="1">
        <v>1</v>
      </c>
      <c r="F256" s="1">
        <v>6</v>
      </c>
      <c r="G256" s="1">
        <v>1</v>
      </c>
      <c r="H256" s="1">
        <v>0</v>
      </c>
      <c r="I256" s="1">
        <v>1</v>
      </c>
      <c r="J256" t="s">
        <v>12</v>
      </c>
      <c r="K256" t="s">
        <v>38</v>
      </c>
      <c r="L256" t="s">
        <v>593</v>
      </c>
      <c r="M256" t="e">
        <f>VLOOKUP(L256,#REF!,1,FALSE)</f>
        <v>#REF!</v>
      </c>
    </row>
    <row r="257" spans="1:13" x14ac:dyDescent="0.2">
      <c r="A257" t="s">
        <v>410</v>
      </c>
      <c r="B257" t="s">
        <v>411</v>
      </c>
      <c r="C257" t="s">
        <v>25</v>
      </c>
      <c r="D257" t="s">
        <v>32</v>
      </c>
      <c r="E257" s="1">
        <v>30</v>
      </c>
      <c r="F257" s="1">
        <v>30</v>
      </c>
      <c r="G257" s="1">
        <v>30</v>
      </c>
      <c r="H257" s="1">
        <v>0</v>
      </c>
      <c r="I257" s="1">
        <v>30</v>
      </c>
      <c r="J257" t="s">
        <v>4</v>
      </c>
      <c r="K257" t="s">
        <v>5</v>
      </c>
      <c r="L257" t="s">
        <v>410</v>
      </c>
      <c r="M257" t="e">
        <f>VLOOKUP(L257,#REF!,1,FALSE)</f>
        <v>#REF!</v>
      </c>
    </row>
    <row r="258" spans="1:13" x14ac:dyDescent="0.2">
      <c r="A258" t="s">
        <v>412</v>
      </c>
      <c r="B258" t="s">
        <v>411</v>
      </c>
      <c r="C258" t="s">
        <v>43</v>
      </c>
      <c r="D258" t="s">
        <v>32</v>
      </c>
      <c r="E258" s="1">
        <v>140</v>
      </c>
      <c r="F258" s="1">
        <v>140</v>
      </c>
      <c r="G258" s="1">
        <v>140</v>
      </c>
      <c r="H258" s="1">
        <v>0</v>
      </c>
      <c r="I258" s="1">
        <v>140</v>
      </c>
      <c r="J258" t="s">
        <v>4</v>
      </c>
      <c r="K258" t="s">
        <v>5</v>
      </c>
      <c r="L258" t="s">
        <v>412</v>
      </c>
      <c r="M258" t="e">
        <f>VLOOKUP(L258,#REF!,1,FALSE)</f>
        <v>#REF!</v>
      </c>
    </row>
    <row r="259" spans="1:13" x14ac:dyDescent="0.2">
      <c r="A259" t="s">
        <v>413</v>
      </c>
      <c r="B259" t="s">
        <v>411</v>
      </c>
      <c r="C259" t="s">
        <v>321</v>
      </c>
      <c r="D259" t="s">
        <v>32</v>
      </c>
      <c r="E259" s="1">
        <v>120</v>
      </c>
      <c r="F259" s="1">
        <v>120</v>
      </c>
      <c r="G259" s="1">
        <v>120</v>
      </c>
      <c r="H259" s="1">
        <v>0</v>
      </c>
      <c r="I259" s="1">
        <v>120</v>
      </c>
      <c r="J259" t="s">
        <v>4</v>
      </c>
      <c r="K259" t="s">
        <v>5</v>
      </c>
      <c r="L259" t="s">
        <v>413</v>
      </c>
      <c r="M259" t="e">
        <f>VLOOKUP(L259,#REF!,1,FALSE)</f>
        <v>#REF!</v>
      </c>
    </row>
    <row r="260" spans="1:13" x14ac:dyDescent="0.2">
      <c r="A260" t="s">
        <v>414</v>
      </c>
      <c r="B260" t="s">
        <v>411</v>
      </c>
      <c r="C260" t="s">
        <v>163</v>
      </c>
      <c r="D260" t="s">
        <v>3</v>
      </c>
      <c r="E260" s="1">
        <v>2052</v>
      </c>
      <c r="F260" s="1">
        <v>2052</v>
      </c>
      <c r="G260" s="1">
        <v>2052</v>
      </c>
      <c r="H260" s="1">
        <v>0</v>
      </c>
      <c r="I260" s="1">
        <v>2052</v>
      </c>
      <c r="J260" t="s">
        <v>4</v>
      </c>
      <c r="K260" t="s">
        <v>5</v>
      </c>
      <c r="L260" t="s">
        <v>414</v>
      </c>
      <c r="M260" t="e">
        <f>VLOOKUP(L260,#REF!,1,FALSE)</f>
        <v>#REF!</v>
      </c>
    </row>
    <row r="261" spans="1:13" x14ac:dyDescent="0.2">
      <c r="A261" t="s">
        <v>414</v>
      </c>
      <c r="B261" t="s">
        <v>411</v>
      </c>
      <c r="C261" t="s">
        <v>163</v>
      </c>
      <c r="D261" t="s">
        <v>32</v>
      </c>
      <c r="E261" s="1">
        <v>30</v>
      </c>
      <c r="F261" s="1">
        <v>30</v>
      </c>
      <c r="G261" s="1">
        <v>30</v>
      </c>
      <c r="H261" s="1">
        <v>0</v>
      </c>
      <c r="I261" s="1">
        <v>30</v>
      </c>
      <c r="J261" t="s">
        <v>4</v>
      </c>
      <c r="K261" t="s">
        <v>5</v>
      </c>
      <c r="L261" t="s">
        <v>414</v>
      </c>
      <c r="M261" t="e">
        <f>VLOOKUP(L261,#REF!,1,FALSE)</f>
        <v>#REF!</v>
      </c>
    </row>
    <row r="262" spans="1:13" x14ac:dyDescent="0.2">
      <c r="A262" t="s">
        <v>415</v>
      </c>
      <c r="B262" t="s">
        <v>411</v>
      </c>
      <c r="C262" t="s">
        <v>324</v>
      </c>
      <c r="D262" t="s">
        <v>32</v>
      </c>
      <c r="E262" s="1">
        <v>120</v>
      </c>
      <c r="F262" s="1">
        <v>120</v>
      </c>
      <c r="G262" s="1">
        <v>120</v>
      </c>
      <c r="H262" s="1">
        <v>0</v>
      </c>
      <c r="I262" s="1">
        <v>120</v>
      </c>
      <c r="J262" t="s">
        <v>4</v>
      </c>
      <c r="K262" t="s">
        <v>5</v>
      </c>
      <c r="L262" t="s">
        <v>415</v>
      </c>
      <c r="M262" t="e">
        <f>VLOOKUP(L262,#REF!,1,FALSE)</f>
        <v>#REF!</v>
      </c>
    </row>
    <row r="263" spans="1:13" x14ac:dyDescent="0.2">
      <c r="A263" t="s">
        <v>416</v>
      </c>
      <c r="B263" t="s">
        <v>411</v>
      </c>
      <c r="C263" t="s">
        <v>11</v>
      </c>
      <c r="D263" t="s">
        <v>3</v>
      </c>
      <c r="E263" s="1">
        <v>1583</v>
      </c>
      <c r="F263" s="1">
        <v>9498</v>
      </c>
      <c r="G263" s="1">
        <v>1583</v>
      </c>
      <c r="H263" s="1">
        <v>0</v>
      </c>
      <c r="I263" s="1">
        <v>1583</v>
      </c>
      <c r="J263" t="s">
        <v>12</v>
      </c>
      <c r="K263" t="s">
        <v>38</v>
      </c>
      <c r="L263" t="s">
        <v>416</v>
      </c>
      <c r="M263" t="e">
        <f>VLOOKUP(L263,#REF!,1,FALSE)</f>
        <v>#REF!</v>
      </c>
    </row>
    <row r="264" spans="1:13" x14ac:dyDescent="0.2">
      <c r="A264" t="s">
        <v>417</v>
      </c>
      <c r="B264" t="s">
        <v>418</v>
      </c>
      <c r="C264" t="s">
        <v>386</v>
      </c>
      <c r="D264" t="s">
        <v>32</v>
      </c>
      <c r="E264" s="1">
        <v>2</v>
      </c>
      <c r="F264" s="1">
        <v>2</v>
      </c>
      <c r="G264" s="1">
        <v>2</v>
      </c>
      <c r="H264" s="1">
        <v>0</v>
      </c>
      <c r="I264" s="1">
        <v>2</v>
      </c>
      <c r="J264" t="s">
        <v>4</v>
      </c>
      <c r="K264" t="s">
        <v>5</v>
      </c>
      <c r="L264" t="s">
        <v>417</v>
      </c>
      <c r="M264" t="e">
        <f>VLOOKUP(L264,#REF!,1,FALSE)</f>
        <v>#REF!</v>
      </c>
    </row>
    <row r="265" spans="1:13" x14ac:dyDescent="0.2">
      <c r="A265" t="s">
        <v>419</v>
      </c>
      <c r="B265" t="s">
        <v>418</v>
      </c>
      <c r="C265" t="s">
        <v>161</v>
      </c>
      <c r="D265" t="s">
        <v>32</v>
      </c>
      <c r="E265" s="1">
        <v>1</v>
      </c>
      <c r="F265" s="1">
        <v>1</v>
      </c>
      <c r="G265" s="1">
        <v>1</v>
      </c>
      <c r="H265" s="1">
        <v>0</v>
      </c>
      <c r="I265" s="1">
        <v>1</v>
      </c>
      <c r="J265" t="s">
        <v>4</v>
      </c>
      <c r="K265" t="s">
        <v>5</v>
      </c>
      <c r="L265" t="s">
        <v>419</v>
      </c>
      <c r="M265" t="e">
        <f>VLOOKUP(L265,#REF!,1,FALSE)</f>
        <v>#REF!</v>
      </c>
    </row>
    <row r="266" spans="1:13" x14ac:dyDescent="0.2">
      <c r="A266" t="s">
        <v>420</v>
      </c>
      <c r="B266" t="s">
        <v>418</v>
      </c>
      <c r="C266" t="s">
        <v>48</v>
      </c>
      <c r="D266" t="s">
        <v>32</v>
      </c>
      <c r="E266" s="1">
        <v>2</v>
      </c>
      <c r="F266" s="1">
        <v>2</v>
      </c>
      <c r="G266" s="1">
        <v>2</v>
      </c>
      <c r="H266" s="1">
        <v>0</v>
      </c>
      <c r="I266" s="1">
        <v>2</v>
      </c>
      <c r="J266" t="s">
        <v>4</v>
      </c>
      <c r="K266" t="s">
        <v>5</v>
      </c>
      <c r="L266" t="s">
        <v>420</v>
      </c>
      <c r="M266" t="e">
        <f>VLOOKUP(L266,#REF!,1,FALSE)</f>
        <v>#REF!</v>
      </c>
    </row>
    <row r="267" spans="1:13" x14ac:dyDescent="0.2">
      <c r="A267" t="s">
        <v>421</v>
      </c>
      <c r="B267" t="s">
        <v>422</v>
      </c>
      <c r="C267" t="s">
        <v>11</v>
      </c>
      <c r="D267" t="s">
        <v>3</v>
      </c>
      <c r="E267" s="1">
        <v>303</v>
      </c>
      <c r="F267" s="1">
        <v>1818</v>
      </c>
      <c r="G267" s="1">
        <v>303</v>
      </c>
      <c r="H267" s="1">
        <v>0</v>
      </c>
      <c r="I267" s="1">
        <v>303</v>
      </c>
      <c r="J267" t="s">
        <v>12</v>
      </c>
      <c r="K267" t="s">
        <v>38</v>
      </c>
      <c r="L267" t="s">
        <v>421</v>
      </c>
      <c r="M267" t="e">
        <f>VLOOKUP(L267,#REF!,1,FALSE)</f>
        <v>#REF!</v>
      </c>
    </row>
    <row r="268" spans="1:13" x14ac:dyDescent="0.2">
      <c r="A268" t="s">
        <v>424</v>
      </c>
      <c r="B268" t="s">
        <v>423</v>
      </c>
      <c r="C268" t="s">
        <v>91</v>
      </c>
      <c r="D268" t="s">
        <v>3</v>
      </c>
      <c r="E268" s="1">
        <v>2366</v>
      </c>
      <c r="F268" s="1">
        <v>2366</v>
      </c>
      <c r="G268" s="1">
        <v>2366</v>
      </c>
      <c r="H268" s="1">
        <v>0</v>
      </c>
      <c r="I268" s="1">
        <v>2366</v>
      </c>
      <c r="J268" t="s">
        <v>4</v>
      </c>
      <c r="K268" t="s">
        <v>5</v>
      </c>
      <c r="L268" t="s">
        <v>424</v>
      </c>
      <c r="M268" t="e">
        <f>VLOOKUP(L268,#REF!,1,FALSE)</f>
        <v>#REF!</v>
      </c>
    </row>
    <row r="269" spans="1:13" x14ac:dyDescent="0.2">
      <c r="A269" t="s">
        <v>425</v>
      </c>
      <c r="B269" t="s">
        <v>426</v>
      </c>
      <c r="C269" t="s">
        <v>25</v>
      </c>
      <c r="D269" t="s">
        <v>3</v>
      </c>
      <c r="E269" s="1">
        <v>3350</v>
      </c>
      <c r="F269" s="1">
        <v>3350</v>
      </c>
      <c r="G269" s="1">
        <v>7110</v>
      </c>
      <c r="H269" s="1">
        <v>3760</v>
      </c>
      <c r="I269" s="1">
        <v>3350</v>
      </c>
      <c r="J269" t="s">
        <v>4</v>
      </c>
      <c r="K269" t="s">
        <v>5</v>
      </c>
      <c r="L269" t="s">
        <v>425</v>
      </c>
      <c r="M269" t="e">
        <f>VLOOKUP(L269,#REF!,1,FALSE)</f>
        <v>#REF!</v>
      </c>
    </row>
    <row r="270" spans="1:13" x14ac:dyDescent="0.2">
      <c r="A270" t="s">
        <v>427</v>
      </c>
      <c r="B270" t="s">
        <v>426</v>
      </c>
      <c r="C270" t="s">
        <v>158</v>
      </c>
      <c r="D270" t="s">
        <v>3</v>
      </c>
      <c r="E270" s="1">
        <v>384</v>
      </c>
      <c r="F270" s="1">
        <v>384</v>
      </c>
      <c r="G270" s="1">
        <v>384</v>
      </c>
      <c r="H270" s="1">
        <v>0</v>
      </c>
      <c r="I270" s="1">
        <v>384</v>
      </c>
      <c r="J270" t="s">
        <v>4</v>
      </c>
      <c r="K270" t="s">
        <v>5</v>
      </c>
      <c r="L270" t="s">
        <v>427</v>
      </c>
      <c r="M270" t="e">
        <f>VLOOKUP(L270,#REF!,1,FALSE)</f>
        <v>#REF!</v>
      </c>
    </row>
    <row r="271" spans="1:13" x14ac:dyDescent="0.2">
      <c r="A271" t="s">
        <v>428</v>
      </c>
      <c r="B271" t="s">
        <v>429</v>
      </c>
      <c r="C271" t="s">
        <v>25</v>
      </c>
      <c r="D271" t="s">
        <v>3</v>
      </c>
      <c r="E271" s="1">
        <v>5188</v>
      </c>
      <c r="F271" s="1">
        <v>5188</v>
      </c>
      <c r="G271" s="1">
        <v>5188</v>
      </c>
      <c r="H271" s="1">
        <v>0</v>
      </c>
      <c r="I271" s="1">
        <v>5188</v>
      </c>
      <c r="J271" t="s">
        <v>4</v>
      </c>
      <c r="K271" t="s">
        <v>5</v>
      </c>
      <c r="L271" t="s">
        <v>428</v>
      </c>
      <c r="M271" t="e">
        <f>VLOOKUP(L271,#REF!,1,FALSE)</f>
        <v>#REF!</v>
      </c>
    </row>
    <row r="272" spans="1:13" x14ac:dyDescent="0.2">
      <c r="A272" t="s">
        <v>428</v>
      </c>
      <c r="B272" t="s">
        <v>429</v>
      </c>
      <c r="C272" t="s">
        <v>25</v>
      </c>
      <c r="D272" t="s">
        <v>32</v>
      </c>
      <c r="E272" s="1">
        <v>100</v>
      </c>
      <c r="F272" s="1">
        <v>100</v>
      </c>
      <c r="G272" s="1">
        <v>100</v>
      </c>
      <c r="H272" s="1">
        <v>0</v>
      </c>
      <c r="I272" s="1">
        <v>100</v>
      </c>
      <c r="J272" t="s">
        <v>4</v>
      </c>
      <c r="K272" t="s">
        <v>5</v>
      </c>
      <c r="L272" t="s">
        <v>428</v>
      </c>
      <c r="M272" t="e">
        <f>VLOOKUP(L272,#REF!,1,FALSE)</f>
        <v>#REF!</v>
      </c>
    </row>
    <row r="273" spans="1:13" x14ac:dyDescent="0.2">
      <c r="A273" t="s">
        <v>430</v>
      </c>
      <c r="B273" t="s">
        <v>429</v>
      </c>
      <c r="C273" t="s">
        <v>431</v>
      </c>
      <c r="D273" t="s">
        <v>3</v>
      </c>
      <c r="E273" s="1">
        <v>1508</v>
      </c>
      <c r="F273" s="1">
        <v>1508</v>
      </c>
      <c r="G273" s="1">
        <v>1508</v>
      </c>
      <c r="H273" s="1">
        <v>0</v>
      </c>
      <c r="I273" s="1">
        <v>1508</v>
      </c>
      <c r="J273" t="s">
        <v>4</v>
      </c>
      <c r="K273" t="s">
        <v>5</v>
      </c>
      <c r="L273" t="s">
        <v>430</v>
      </c>
      <c r="M273" t="e">
        <f>VLOOKUP(L273,#REF!,1,FALSE)</f>
        <v>#REF!</v>
      </c>
    </row>
    <row r="274" spans="1:13" x14ac:dyDescent="0.2">
      <c r="A274" t="s">
        <v>432</v>
      </c>
      <c r="B274" t="s">
        <v>429</v>
      </c>
      <c r="C274" t="s">
        <v>321</v>
      </c>
      <c r="D274" t="s">
        <v>3</v>
      </c>
      <c r="E274" s="1">
        <v>612</v>
      </c>
      <c r="F274" s="1">
        <v>612</v>
      </c>
      <c r="G274" s="1">
        <v>612</v>
      </c>
      <c r="H274" s="1">
        <v>0</v>
      </c>
      <c r="I274" s="1">
        <v>612</v>
      </c>
      <c r="J274" t="s">
        <v>4</v>
      </c>
      <c r="K274" t="s">
        <v>5</v>
      </c>
      <c r="L274" t="s">
        <v>432</v>
      </c>
      <c r="M274" t="e">
        <f>VLOOKUP(L274,#REF!,1,FALSE)</f>
        <v>#REF!</v>
      </c>
    </row>
    <row r="275" spans="1:13" x14ac:dyDescent="0.2">
      <c r="A275" t="s">
        <v>433</v>
      </c>
      <c r="B275" t="s">
        <v>429</v>
      </c>
      <c r="C275" t="s">
        <v>163</v>
      </c>
      <c r="D275" t="s">
        <v>3</v>
      </c>
      <c r="E275" s="1">
        <v>2</v>
      </c>
      <c r="F275" s="1">
        <v>2</v>
      </c>
      <c r="G275" s="1">
        <v>2</v>
      </c>
      <c r="H275" s="1">
        <v>0</v>
      </c>
      <c r="I275" s="1">
        <v>2</v>
      </c>
      <c r="J275" t="s">
        <v>4</v>
      </c>
      <c r="K275" t="s">
        <v>5</v>
      </c>
      <c r="L275" t="s">
        <v>433</v>
      </c>
      <c r="M275" t="e">
        <f>VLOOKUP(L275,#REF!,1,FALSE)</f>
        <v>#REF!</v>
      </c>
    </row>
    <row r="276" spans="1:13" x14ac:dyDescent="0.2">
      <c r="A276" t="s">
        <v>434</v>
      </c>
      <c r="B276" t="s">
        <v>354</v>
      </c>
      <c r="C276" t="s">
        <v>25</v>
      </c>
      <c r="D276" t="s">
        <v>3</v>
      </c>
      <c r="E276" s="1">
        <v>2</v>
      </c>
      <c r="F276" s="1">
        <v>2</v>
      </c>
      <c r="G276" s="1">
        <v>2</v>
      </c>
      <c r="H276" s="1">
        <v>0</v>
      </c>
      <c r="I276" s="1">
        <v>2</v>
      </c>
      <c r="J276" t="s">
        <v>4</v>
      </c>
      <c r="K276" t="s">
        <v>5</v>
      </c>
      <c r="L276" t="s">
        <v>434</v>
      </c>
      <c r="M276" t="e">
        <f>VLOOKUP(L276,#REF!,1,FALSE)</f>
        <v>#REF!</v>
      </c>
    </row>
    <row r="277" spans="1:13" x14ac:dyDescent="0.2">
      <c r="A277" t="s">
        <v>435</v>
      </c>
      <c r="B277" t="s">
        <v>436</v>
      </c>
      <c r="C277" t="s">
        <v>11</v>
      </c>
      <c r="D277" t="s">
        <v>3</v>
      </c>
      <c r="E277" s="1">
        <v>239</v>
      </c>
      <c r="F277" s="1">
        <v>956</v>
      </c>
      <c r="G277" s="1">
        <v>239</v>
      </c>
      <c r="H277" s="1">
        <v>0</v>
      </c>
      <c r="I277" s="1">
        <v>239</v>
      </c>
      <c r="J277" t="s">
        <v>12</v>
      </c>
      <c r="K277" t="s">
        <v>13</v>
      </c>
      <c r="L277" t="s">
        <v>435</v>
      </c>
      <c r="M277" t="e">
        <f>VLOOKUP(L277,#REF!,1,FALSE)</f>
        <v>#REF!</v>
      </c>
    </row>
    <row r="278" spans="1:13" x14ac:dyDescent="0.2">
      <c r="A278" t="s">
        <v>437</v>
      </c>
      <c r="B278" t="s">
        <v>354</v>
      </c>
      <c r="C278" t="s">
        <v>157</v>
      </c>
      <c r="D278" t="s">
        <v>3</v>
      </c>
      <c r="E278" s="1">
        <v>984</v>
      </c>
      <c r="F278" s="1">
        <v>984</v>
      </c>
      <c r="G278" s="1">
        <v>984</v>
      </c>
      <c r="H278" s="1">
        <v>0</v>
      </c>
      <c r="I278" s="1">
        <v>984</v>
      </c>
      <c r="J278" t="s">
        <v>4</v>
      </c>
      <c r="K278" t="s">
        <v>5</v>
      </c>
      <c r="L278" t="s">
        <v>437</v>
      </c>
      <c r="M278" t="e">
        <f>VLOOKUP(L278,#REF!,1,FALSE)</f>
        <v>#REF!</v>
      </c>
    </row>
    <row r="279" spans="1:13" x14ac:dyDescent="0.2">
      <c r="A279" t="s">
        <v>438</v>
      </c>
      <c r="B279" t="s">
        <v>439</v>
      </c>
      <c r="C279" t="s">
        <v>25</v>
      </c>
      <c r="D279" t="s">
        <v>16</v>
      </c>
      <c r="E279" s="1">
        <v>24</v>
      </c>
      <c r="F279" s="1">
        <v>24</v>
      </c>
      <c r="G279" s="1">
        <v>24</v>
      </c>
      <c r="H279" s="1">
        <v>0</v>
      </c>
      <c r="I279" s="1">
        <v>24</v>
      </c>
      <c r="J279" t="s">
        <v>4</v>
      </c>
      <c r="K279" t="s">
        <v>5</v>
      </c>
      <c r="L279" t="s">
        <v>438</v>
      </c>
      <c r="M279" t="e">
        <f>VLOOKUP(L279,#REF!,1,FALSE)</f>
        <v>#REF!</v>
      </c>
    </row>
    <row r="280" spans="1:13" x14ac:dyDescent="0.2">
      <c r="A280" t="s">
        <v>440</v>
      </c>
      <c r="B280" t="s">
        <v>441</v>
      </c>
      <c r="C280" t="s">
        <v>442</v>
      </c>
      <c r="D280" t="s">
        <v>32</v>
      </c>
      <c r="E280" s="1">
        <v>50</v>
      </c>
      <c r="F280" s="1">
        <v>50</v>
      </c>
      <c r="G280" s="1">
        <v>50</v>
      </c>
      <c r="H280" s="1">
        <v>0</v>
      </c>
      <c r="I280" s="1">
        <v>50</v>
      </c>
      <c r="J280" t="s">
        <v>4</v>
      </c>
      <c r="K280" t="s">
        <v>5</v>
      </c>
      <c r="L280" t="s">
        <v>440</v>
      </c>
      <c r="M280" t="e">
        <f>VLOOKUP(L280,#REF!,1,FALSE)</f>
        <v>#REF!</v>
      </c>
    </row>
    <row r="281" spans="1:13" x14ac:dyDescent="0.2">
      <c r="A281" t="s">
        <v>443</v>
      </c>
      <c r="B281" t="s">
        <v>441</v>
      </c>
      <c r="C281" t="s">
        <v>97</v>
      </c>
      <c r="D281" t="s">
        <v>3</v>
      </c>
      <c r="E281" s="1">
        <v>27</v>
      </c>
      <c r="F281" s="1">
        <v>27</v>
      </c>
      <c r="G281" s="1">
        <v>27</v>
      </c>
      <c r="H281" s="1">
        <v>0</v>
      </c>
      <c r="I281" s="1">
        <v>27</v>
      </c>
      <c r="J281" t="s">
        <v>4</v>
      </c>
      <c r="K281" t="s">
        <v>5</v>
      </c>
      <c r="L281" t="s">
        <v>443</v>
      </c>
      <c r="M281" t="e">
        <f>VLOOKUP(L281,#REF!,1,FALSE)</f>
        <v>#REF!</v>
      </c>
    </row>
    <row r="282" spans="1:13" x14ac:dyDescent="0.2">
      <c r="A282" t="s">
        <v>444</v>
      </c>
      <c r="B282" t="s">
        <v>445</v>
      </c>
      <c r="C282" t="s">
        <v>185</v>
      </c>
      <c r="D282" t="s">
        <v>3</v>
      </c>
      <c r="E282" s="1">
        <v>2</v>
      </c>
      <c r="F282" s="1">
        <v>2</v>
      </c>
      <c r="G282" s="1">
        <v>2</v>
      </c>
      <c r="H282" s="1">
        <v>0</v>
      </c>
      <c r="I282" s="1">
        <v>2</v>
      </c>
      <c r="J282" t="s">
        <v>4</v>
      </c>
      <c r="K282" t="s">
        <v>5</v>
      </c>
      <c r="L282" t="s">
        <v>444</v>
      </c>
      <c r="M282" t="e">
        <f>VLOOKUP(L282,#REF!,1,FALSE)</f>
        <v>#REF!</v>
      </c>
    </row>
    <row r="283" spans="1:13" x14ac:dyDescent="0.2">
      <c r="A283" t="s">
        <v>446</v>
      </c>
      <c r="B283" t="s">
        <v>441</v>
      </c>
      <c r="C283" t="s">
        <v>11</v>
      </c>
      <c r="D283" t="s">
        <v>3</v>
      </c>
      <c r="E283" s="1">
        <v>1</v>
      </c>
      <c r="F283" s="1">
        <v>10</v>
      </c>
      <c r="G283" s="1">
        <v>1</v>
      </c>
      <c r="H283" s="1">
        <v>0</v>
      </c>
      <c r="I283" s="1">
        <v>1</v>
      </c>
      <c r="J283" t="s">
        <v>12</v>
      </c>
      <c r="K283" t="s">
        <v>28</v>
      </c>
      <c r="L283" t="s">
        <v>446</v>
      </c>
      <c r="M283" t="e">
        <f>VLOOKUP(L283,#REF!,1,FALSE)</f>
        <v>#REF!</v>
      </c>
    </row>
    <row r="284" spans="1:13" x14ac:dyDescent="0.2">
      <c r="A284" t="s">
        <v>447</v>
      </c>
      <c r="B284" t="s">
        <v>448</v>
      </c>
      <c r="C284" t="s">
        <v>11</v>
      </c>
      <c r="D284" t="s">
        <v>3</v>
      </c>
      <c r="E284" s="1">
        <v>1</v>
      </c>
      <c r="F284" s="1">
        <v>4</v>
      </c>
      <c r="G284" s="1">
        <v>1</v>
      </c>
      <c r="H284" s="1">
        <v>0</v>
      </c>
      <c r="I284" s="1">
        <v>1</v>
      </c>
      <c r="J284" t="s">
        <v>12</v>
      </c>
      <c r="K284" t="s">
        <v>13</v>
      </c>
      <c r="L284" t="s">
        <v>447</v>
      </c>
      <c r="M284" t="e">
        <f>VLOOKUP(L284,#REF!,1,FALSE)</f>
        <v>#REF!</v>
      </c>
    </row>
    <row r="285" spans="1:13" x14ac:dyDescent="0.2">
      <c r="A285" t="s">
        <v>449</v>
      </c>
      <c r="B285" t="s">
        <v>423</v>
      </c>
      <c r="C285" t="s">
        <v>450</v>
      </c>
      <c r="D285" t="s">
        <v>3</v>
      </c>
      <c r="E285" s="1">
        <v>12</v>
      </c>
      <c r="F285" s="1">
        <v>12</v>
      </c>
      <c r="G285" s="1">
        <v>12</v>
      </c>
      <c r="H285" s="1">
        <v>0</v>
      </c>
      <c r="I285" s="1">
        <v>12</v>
      </c>
      <c r="J285" t="s">
        <v>4</v>
      </c>
      <c r="K285" t="s">
        <v>5</v>
      </c>
      <c r="L285" t="s">
        <v>449</v>
      </c>
      <c r="M285" t="e">
        <f>VLOOKUP(L285,#REF!,1,FALSE)</f>
        <v>#REF!</v>
      </c>
    </row>
    <row r="286" spans="1:13" x14ac:dyDescent="0.2">
      <c r="A286" t="s">
        <v>451</v>
      </c>
      <c r="B286" t="s">
        <v>448</v>
      </c>
      <c r="C286" t="s">
        <v>11</v>
      </c>
      <c r="D286" t="s">
        <v>3</v>
      </c>
      <c r="E286" s="1">
        <v>7</v>
      </c>
      <c r="F286" s="1">
        <v>28</v>
      </c>
      <c r="G286" s="1">
        <v>7</v>
      </c>
      <c r="H286" s="1">
        <v>0</v>
      </c>
      <c r="I286" s="1">
        <v>7</v>
      </c>
      <c r="J286" t="s">
        <v>12</v>
      </c>
      <c r="K286" t="s">
        <v>13</v>
      </c>
      <c r="L286" t="s">
        <v>451</v>
      </c>
      <c r="M286" t="e">
        <f>VLOOKUP(L286,#REF!,1,FALSE)</f>
        <v>#REF!</v>
      </c>
    </row>
    <row r="287" spans="1:13" x14ac:dyDescent="0.2">
      <c r="A287" t="s">
        <v>452</v>
      </c>
      <c r="B287" t="s">
        <v>448</v>
      </c>
      <c r="C287" t="s">
        <v>11</v>
      </c>
      <c r="D287" t="s">
        <v>3</v>
      </c>
      <c r="E287" s="1">
        <v>900</v>
      </c>
      <c r="F287" s="1">
        <v>3600</v>
      </c>
      <c r="G287" s="1">
        <v>900</v>
      </c>
      <c r="H287" s="1">
        <v>0</v>
      </c>
      <c r="I287" s="1">
        <v>900</v>
      </c>
      <c r="J287" t="s">
        <v>12</v>
      </c>
      <c r="K287" t="s">
        <v>13</v>
      </c>
      <c r="L287" t="s">
        <v>452</v>
      </c>
      <c r="M287" t="e">
        <f>VLOOKUP(L287,#REF!,1,FALSE)</f>
        <v>#REF!</v>
      </c>
    </row>
    <row r="288" spans="1:13" x14ac:dyDescent="0.2">
      <c r="A288" t="s">
        <v>453</v>
      </c>
      <c r="B288" t="s">
        <v>448</v>
      </c>
      <c r="C288" t="s">
        <v>95</v>
      </c>
      <c r="D288" t="s">
        <v>3</v>
      </c>
      <c r="E288" s="1">
        <v>900</v>
      </c>
      <c r="F288" s="1">
        <v>900</v>
      </c>
      <c r="G288" s="1">
        <v>900</v>
      </c>
      <c r="H288" s="1">
        <v>0</v>
      </c>
      <c r="I288" s="1">
        <v>900</v>
      </c>
      <c r="J288" t="s">
        <v>4</v>
      </c>
      <c r="K288" t="s">
        <v>5</v>
      </c>
      <c r="L288" t="s">
        <v>453</v>
      </c>
      <c r="M288" t="e">
        <f>VLOOKUP(L288,#REF!,1,FALSE)</f>
        <v>#REF!</v>
      </c>
    </row>
    <row r="289" spans="1:13" x14ac:dyDescent="0.2">
      <c r="A289" t="s">
        <v>454</v>
      </c>
      <c r="B289" t="s">
        <v>448</v>
      </c>
      <c r="C289" t="s">
        <v>80</v>
      </c>
      <c r="D289" t="s">
        <v>3</v>
      </c>
      <c r="E289" s="1">
        <v>1</v>
      </c>
      <c r="F289" s="1">
        <v>1</v>
      </c>
      <c r="G289" s="1">
        <v>1</v>
      </c>
      <c r="H289" s="1">
        <v>0</v>
      </c>
      <c r="I289" s="1">
        <v>1</v>
      </c>
      <c r="J289" t="s">
        <v>4</v>
      </c>
      <c r="K289" t="s">
        <v>5</v>
      </c>
      <c r="L289" t="s">
        <v>454</v>
      </c>
      <c r="M289" t="e">
        <f>VLOOKUP(L289,#REF!,1,FALSE)</f>
        <v>#REF!</v>
      </c>
    </row>
    <row r="290" spans="1:13" x14ac:dyDescent="0.2">
      <c r="A290" t="s">
        <v>455</v>
      </c>
      <c r="B290" t="s">
        <v>448</v>
      </c>
      <c r="C290" t="s">
        <v>141</v>
      </c>
      <c r="D290" t="s">
        <v>32</v>
      </c>
      <c r="E290" s="1">
        <v>5</v>
      </c>
      <c r="F290" s="1">
        <v>5</v>
      </c>
      <c r="G290" s="1">
        <v>5</v>
      </c>
      <c r="H290" s="1">
        <v>0</v>
      </c>
      <c r="I290" s="1">
        <v>5</v>
      </c>
      <c r="J290" t="s">
        <v>4</v>
      </c>
      <c r="K290" t="s">
        <v>5</v>
      </c>
      <c r="L290" t="s">
        <v>455</v>
      </c>
      <c r="M290" t="e">
        <f>VLOOKUP(L290,#REF!,1,FALSE)</f>
        <v>#REF!</v>
      </c>
    </row>
    <row r="291" spans="1:13" x14ac:dyDescent="0.2">
      <c r="A291" t="s">
        <v>456</v>
      </c>
      <c r="B291" t="s">
        <v>448</v>
      </c>
      <c r="C291" t="s">
        <v>11</v>
      </c>
      <c r="D291" t="s">
        <v>3</v>
      </c>
      <c r="E291" s="1">
        <v>327</v>
      </c>
      <c r="F291" s="1">
        <v>1962</v>
      </c>
      <c r="G291" s="1">
        <v>327</v>
      </c>
      <c r="H291" s="1">
        <v>0</v>
      </c>
      <c r="I291" s="1">
        <v>327</v>
      </c>
      <c r="J291" t="s">
        <v>12</v>
      </c>
      <c r="K291" t="s">
        <v>38</v>
      </c>
      <c r="L291" t="s">
        <v>456</v>
      </c>
      <c r="M291" t="e">
        <f>VLOOKUP(L291,#REF!,1,FALSE)</f>
        <v>#REF!</v>
      </c>
    </row>
    <row r="292" spans="1:13" x14ac:dyDescent="0.2">
      <c r="A292" t="s">
        <v>594</v>
      </c>
      <c r="B292" t="s">
        <v>352</v>
      </c>
      <c r="C292" t="s">
        <v>43</v>
      </c>
      <c r="D292" t="s">
        <v>3</v>
      </c>
      <c r="E292" s="1">
        <v>280</v>
      </c>
      <c r="F292" s="1">
        <v>280</v>
      </c>
      <c r="G292" s="1">
        <v>4560</v>
      </c>
      <c r="H292" s="1">
        <v>2780</v>
      </c>
      <c r="I292" s="1">
        <v>1780</v>
      </c>
      <c r="J292" t="s">
        <v>4</v>
      </c>
      <c r="K292" t="s">
        <v>5</v>
      </c>
      <c r="L292" t="s">
        <v>594</v>
      </c>
      <c r="M292" t="e">
        <f>VLOOKUP(L292,#REF!,1,FALSE)</f>
        <v>#REF!</v>
      </c>
    </row>
    <row r="293" spans="1:13" x14ac:dyDescent="0.2">
      <c r="A293" t="s">
        <v>457</v>
      </c>
      <c r="B293" t="s">
        <v>352</v>
      </c>
      <c r="C293" t="s">
        <v>158</v>
      </c>
      <c r="D293" t="s">
        <v>3</v>
      </c>
      <c r="E293" s="1">
        <v>1608</v>
      </c>
      <c r="F293" s="1">
        <v>1608</v>
      </c>
      <c r="G293" s="1">
        <v>1608</v>
      </c>
      <c r="H293" s="1">
        <v>0</v>
      </c>
      <c r="I293" s="1">
        <v>1608</v>
      </c>
      <c r="J293" t="s">
        <v>4</v>
      </c>
      <c r="K293" t="s">
        <v>5</v>
      </c>
      <c r="L293" t="s">
        <v>457</v>
      </c>
      <c r="M293" t="e">
        <f>VLOOKUP(L293,#REF!,1,FALSE)</f>
        <v>#REF!</v>
      </c>
    </row>
    <row r="294" spans="1:13" x14ac:dyDescent="0.2">
      <c r="A294" t="s">
        <v>459</v>
      </c>
      <c r="B294" t="s">
        <v>458</v>
      </c>
      <c r="C294" t="s">
        <v>91</v>
      </c>
      <c r="D294" t="s">
        <v>3</v>
      </c>
      <c r="E294" s="1">
        <v>1682</v>
      </c>
      <c r="F294" s="1">
        <v>1682</v>
      </c>
      <c r="G294" s="1">
        <v>6150</v>
      </c>
      <c r="H294" s="1">
        <v>3268</v>
      </c>
      <c r="I294" s="1">
        <v>2882</v>
      </c>
      <c r="J294" t="s">
        <v>4</v>
      </c>
      <c r="K294" t="s">
        <v>5</v>
      </c>
      <c r="L294" t="s">
        <v>459</v>
      </c>
      <c r="M294" t="e">
        <f>VLOOKUP(L294,#REF!,1,FALSE)</f>
        <v>#REF!</v>
      </c>
    </row>
    <row r="295" spans="1:13" x14ac:dyDescent="0.2">
      <c r="A295" t="s">
        <v>460</v>
      </c>
      <c r="B295" t="s">
        <v>458</v>
      </c>
      <c r="C295" t="s">
        <v>126</v>
      </c>
      <c r="D295" t="s">
        <v>16</v>
      </c>
      <c r="E295" s="1">
        <v>12</v>
      </c>
      <c r="F295" s="1">
        <v>12</v>
      </c>
      <c r="G295" s="1">
        <v>12</v>
      </c>
      <c r="H295" s="1">
        <v>0</v>
      </c>
      <c r="I295" s="1">
        <v>12</v>
      </c>
      <c r="J295" t="s">
        <v>4</v>
      </c>
      <c r="K295" t="s">
        <v>5</v>
      </c>
      <c r="L295" t="s">
        <v>460</v>
      </c>
      <c r="M295" t="e">
        <f>VLOOKUP(L295,#REF!,1,FALSE)</f>
        <v>#REF!</v>
      </c>
    </row>
    <row r="296" spans="1:13" x14ac:dyDescent="0.2">
      <c r="A296" t="s">
        <v>595</v>
      </c>
      <c r="B296" t="s">
        <v>596</v>
      </c>
      <c r="C296" t="s">
        <v>11</v>
      </c>
      <c r="D296" t="s">
        <v>3</v>
      </c>
      <c r="E296" s="1">
        <v>1</v>
      </c>
      <c r="F296" s="1">
        <v>6</v>
      </c>
      <c r="G296" s="1">
        <v>1</v>
      </c>
      <c r="H296" s="1">
        <v>0</v>
      </c>
      <c r="I296" s="1">
        <v>1</v>
      </c>
      <c r="J296" t="s">
        <v>12</v>
      </c>
      <c r="K296" t="s">
        <v>38</v>
      </c>
      <c r="L296" t="s">
        <v>595</v>
      </c>
      <c r="M296" t="e">
        <f>VLOOKUP(L296,#REF!,1,FALSE)</f>
        <v>#REF!</v>
      </c>
    </row>
    <row r="297" spans="1:13" x14ac:dyDescent="0.2">
      <c r="A297" t="s">
        <v>461</v>
      </c>
      <c r="B297" t="s">
        <v>385</v>
      </c>
      <c r="C297" t="s">
        <v>462</v>
      </c>
      <c r="D297" t="s">
        <v>3</v>
      </c>
      <c r="E297" s="1">
        <v>12</v>
      </c>
      <c r="F297" s="1">
        <v>12</v>
      </c>
      <c r="G297" s="1">
        <v>12</v>
      </c>
      <c r="H297" s="1">
        <v>0</v>
      </c>
      <c r="I297" s="1">
        <v>12</v>
      </c>
      <c r="J297" t="s">
        <v>4</v>
      </c>
      <c r="K297" t="s">
        <v>5</v>
      </c>
      <c r="L297" t="s">
        <v>461</v>
      </c>
      <c r="M297" t="e">
        <f>VLOOKUP(L297,#REF!,1,FALSE)</f>
        <v>#REF!</v>
      </c>
    </row>
    <row r="298" spans="1:13" x14ac:dyDescent="0.2">
      <c r="A298" t="s">
        <v>464</v>
      </c>
      <c r="B298" t="s">
        <v>463</v>
      </c>
      <c r="C298" t="s">
        <v>431</v>
      </c>
      <c r="D298" t="s">
        <v>3</v>
      </c>
      <c r="E298" s="1">
        <v>354</v>
      </c>
      <c r="F298" s="1">
        <v>354</v>
      </c>
      <c r="G298" s="1">
        <v>354</v>
      </c>
      <c r="H298" s="1">
        <v>0</v>
      </c>
      <c r="I298" s="1">
        <v>354</v>
      </c>
      <c r="J298" t="s">
        <v>4</v>
      </c>
      <c r="K298" t="s">
        <v>5</v>
      </c>
      <c r="L298" t="s">
        <v>464</v>
      </c>
      <c r="M298" t="e">
        <f>VLOOKUP(L298,#REF!,1,FALSE)</f>
        <v>#REF!</v>
      </c>
    </row>
    <row r="299" spans="1:13" x14ac:dyDescent="0.2">
      <c r="A299" t="s">
        <v>465</v>
      </c>
      <c r="B299" t="s">
        <v>463</v>
      </c>
      <c r="C299" t="s">
        <v>97</v>
      </c>
      <c r="D299" t="s">
        <v>3</v>
      </c>
      <c r="E299" s="1">
        <v>1</v>
      </c>
      <c r="F299" s="1">
        <v>1</v>
      </c>
      <c r="G299" s="1">
        <v>1</v>
      </c>
      <c r="H299" s="1">
        <v>0</v>
      </c>
      <c r="I299" s="1">
        <v>1</v>
      </c>
      <c r="J299" t="s">
        <v>4</v>
      </c>
      <c r="K299" t="s">
        <v>5</v>
      </c>
      <c r="L299" t="s">
        <v>465</v>
      </c>
      <c r="M299" t="e">
        <f>VLOOKUP(L299,#REF!,1,FALSE)</f>
        <v>#REF!</v>
      </c>
    </row>
    <row r="300" spans="1:13" x14ac:dyDescent="0.2">
      <c r="A300" t="s">
        <v>466</v>
      </c>
      <c r="B300" t="s">
        <v>463</v>
      </c>
      <c r="C300" t="s">
        <v>107</v>
      </c>
      <c r="D300" t="s">
        <v>3</v>
      </c>
      <c r="E300" s="1">
        <v>1</v>
      </c>
      <c r="F300" s="1">
        <v>1</v>
      </c>
      <c r="G300" s="1">
        <v>1</v>
      </c>
      <c r="H300" s="1">
        <v>0</v>
      </c>
      <c r="I300" s="1">
        <v>1</v>
      </c>
      <c r="J300" t="s">
        <v>4</v>
      </c>
      <c r="K300" t="s">
        <v>5</v>
      </c>
      <c r="L300" t="s">
        <v>466</v>
      </c>
      <c r="M300" t="e">
        <f>VLOOKUP(L300,#REF!,1,FALSE)</f>
        <v>#REF!</v>
      </c>
    </row>
    <row r="301" spans="1:13" x14ac:dyDescent="0.2">
      <c r="A301" t="s">
        <v>467</v>
      </c>
      <c r="B301" t="s">
        <v>463</v>
      </c>
      <c r="C301" t="s">
        <v>164</v>
      </c>
      <c r="D301" t="s">
        <v>3</v>
      </c>
      <c r="E301" s="1">
        <v>260</v>
      </c>
      <c r="F301" s="1">
        <v>260</v>
      </c>
      <c r="G301" s="1">
        <v>260</v>
      </c>
      <c r="H301" s="1">
        <v>0</v>
      </c>
      <c r="I301" s="1">
        <v>260</v>
      </c>
      <c r="J301" t="s">
        <v>4</v>
      </c>
      <c r="K301" t="s">
        <v>5</v>
      </c>
      <c r="L301" t="s">
        <v>467</v>
      </c>
      <c r="M301" t="e">
        <f>VLOOKUP(L301,#REF!,1,FALSE)</f>
        <v>#REF!</v>
      </c>
    </row>
    <row r="302" spans="1:13" x14ac:dyDescent="0.2">
      <c r="A302" t="s">
        <v>468</v>
      </c>
      <c r="B302" t="s">
        <v>463</v>
      </c>
      <c r="C302" t="s">
        <v>163</v>
      </c>
      <c r="D302" t="s">
        <v>3</v>
      </c>
      <c r="E302" s="1">
        <v>352</v>
      </c>
      <c r="F302" s="1">
        <v>352</v>
      </c>
      <c r="G302" s="1">
        <v>352</v>
      </c>
      <c r="H302" s="1">
        <v>0</v>
      </c>
      <c r="I302" s="1">
        <v>352</v>
      </c>
      <c r="J302" t="s">
        <v>4</v>
      </c>
      <c r="K302" t="s">
        <v>5</v>
      </c>
      <c r="L302" t="s">
        <v>468</v>
      </c>
      <c r="M302" t="e">
        <f>VLOOKUP(L302,#REF!,1,FALSE)</f>
        <v>#REF!</v>
      </c>
    </row>
    <row r="303" spans="1:13" x14ac:dyDescent="0.2">
      <c r="A303" t="s">
        <v>469</v>
      </c>
      <c r="B303" t="s">
        <v>463</v>
      </c>
      <c r="C303" t="s">
        <v>11</v>
      </c>
      <c r="D303" t="s">
        <v>3</v>
      </c>
      <c r="E303" s="1">
        <v>103</v>
      </c>
      <c r="F303" s="1">
        <v>515</v>
      </c>
      <c r="G303" s="1">
        <v>153</v>
      </c>
      <c r="H303" s="1">
        <v>50</v>
      </c>
      <c r="I303" s="1">
        <v>103</v>
      </c>
      <c r="J303" t="s">
        <v>12</v>
      </c>
      <c r="K303" t="s">
        <v>101</v>
      </c>
      <c r="L303" t="s">
        <v>469</v>
      </c>
      <c r="M303" t="e">
        <f>VLOOKUP(L303,#REF!,1,FALSE)</f>
        <v>#REF!</v>
      </c>
    </row>
    <row r="304" spans="1:13" x14ac:dyDescent="0.2">
      <c r="A304" t="s">
        <v>554</v>
      </c>
      <c r="B304" t="s">
        <v>463</v>
      </c>
      <c r="C304" t="s">
        <v>43</v>
      </c>
      <c r="D304" t="s">
        <v>3</v>
      </c>
      <c r="E304" s="1">
        <v>900</v>
      </c>
      <c r="F304" s="1">
        <v>900</v>
      </c>
      <c r="G304" s="1">
        <v>900</v>
      </c>
      <c r="H304" s="1">
        <v>0</v>
      </c>
      <c r="I304" s="1">
        <v>900</v>
      </c>
      <c r="J304" t="s">
        <v>4</v>
      </c>
      <c r="K304" t="s">
        <v>5</v>
      </c>
      <c r="L304" t="s">
        <v>554</v>
      </c>
      <c r="M304" t="e">
        <f>VLOOKUP(L304,#REF!,1,FALSE)</f>
        <v>#REF!</v>
      </c>
    </row>
    <row r="305" spans="1:13" x14ac:dyDescent="0.2">
      <c r="A305" t="s">
        <v>471</v>
      </c>
      <c r="B305" t="s">
        <v>356</v>
      </c>
      <c r="C305" t="s">
        <v>95</v>
      </c>
      <c r="D305" t="s">
        <v>3</v>
      </c>
      <c r="E305" s="1">
        <v>1272</v>
      </c>
      <c r="F305" s="1">
        <v>1272</v>
      </c>
      <c r="G305" s="1">
        <v>1272</v>
      </c>
      <c r="H305" s="1">
        <v>0</v>
      </c>
      <c r="I305" s="1">
        <v>1272</v>
      </c>
      <c r="J305" t="s">
        <v>4</v>
      </c>
      <c r="K305" t="s">
        <v>5</v>
      </c>
      <c r="L305" t="s">
        <v>471</v>
      </c>
      <c r="M305" t="e">
        <f>VLOOKUP(L305,#REF!,1,FALSE)</f>
        <v>#REF!</v>
      </c>
    </row>
    <row r="306" spans="1:13" x14ac:dyDescent="0.2">
      <c r="A306" t="s">
        <v>472</v>
      </c>
      <c r="B306" t="s">
        <v>473</v>
      </c>
      <c r="C306" t="s">
        <v>11</v>
      </c>
      <c r="D306" t="s">
        <v>3</v>
      </c>
      <c r="E306" s="1">
        <v>2</v>
      </c>
      <c r="F306" s="1">
        <v>12</v>
      </c>
      <c r="G306" s="1">
        <v>2</v>
      </c>
      <c r="H306" s="1">
        <v>0</v>
      </c>
      <c r="I306" s="1">
        <v>2</v>
      </c>
      <c r="J306" t="s">
        <v>12</v>
      </c>
      <c r="K306" t="s">
        <v>38</v>
      </c>
      <c r="L306" t="s">
        <v>472</v>
      </c>
      <c r="M306" t="e">
        <f>VLOOKUP(L306,#REF!,1,FALSE)</f>
        <v>#REF!</v>
      </c>
    </row>
    <row r="307" spans="1:13" x14ac:dyDescent="0.2">
      <c r="A307" t="s">
        <v>597</v>
      </c>
      <c r="B307" t="s">
        <v>598</v>
      </c>
      <c r="C307" t="s">
        <v>25</v>
      </c>
      <c r="D307" t="s">
        <v>3</v>
      </c>
      <c r="E307" s="1">
        <v>132</v>
      </c>
      <c r="F307" s="1">
        <v>132</v>
      </c>
      <c r="G307" s="1">
        <v>132</v>
      </c>
      <c r="H307" s="1">
        <v>0</v>
      </c>
      <c r="I307" s="1">
        <v>132</v>
      </c>
      <c r="J307" t="s">
        <v>4</v>
      </c>
      <c r="K307" t="s">
        <v>5</v>
      </c>
      <c r="L307" t="s">
        <v>597</v>
      </c>
      <c r="M307" t="e">
        <f>VLOOKUP(L307,#REF!,1,FALSE)</f>
        <v>#REF!</v>
      </c>
    </row>
    <row r="308" spans="1:13" x14ac:dyDescent="0.2">
      <c r="A308" t="s">
        <v>599</v>
      </c>
      <c r="B308" t="s">
        <v>598</v>
      </c>
      <c r="C308" t="s">
        <v>62</v>
      </c>
      <c r="D308" t="s">
        <v>3</v>
      </c>
      <c r="E308" s="1">
        <v>132</v>
      </c>
      <c r="F308" s="1">
        <v>132</v>
      </c>
      <c r="G308" s="1">
        <v>132</v>
      </c>
      <c r="H308" s="1">
        <v>0</v>
      </c>
      <c r="I308" s="1">
        <v>132</v>
      </c>
      <c r="J308" t="s">
        <v>4</v>
      </c>
      <c r="K308" t="s">
        <v>5</v>
      </c>
      <c r="L308" t="s">
        <v>599</v>
      </c>
      <c r="M308" t="e">
        <f>VLOOKUP(L308,#REF!,1,FALSE)</f>
        <v>#REF!</v>
      </c>
    </row>
    <row r="309" spans="1:13" x14ac:dyDescent="0.2">
      <c r="A309" t="s">
        <v>600</v>
      </c>
      <c r="B309" t="s">
        <v>598</v>
      </c>
      <c r="C309" t="s">
        <v>601</v>
      </c>
      <c r="D309" t="s">
        <v>3</v>
      </c>
      <c r="E309" s="1">
        <v>132</v>
      </c>
      <c r="F309" s="1">
        <v>132</v>
      </c>
      <c r="G309" s="1">
        <v>132</v>
      </c>
      <c r="H309" s="1">
        <v>0</v>
      </c>
      <c r="I309" s="1">
        <v>132</v>
      </c>
      <c r="J309" t="s">
        <v>4</v>
      </c>
      <c r="K309" t="s">
        <v>5</v>
      </c>
      <c r="L309" t="s">
        <v>600</v>
      </c>
      <c r="M309" t="e">
        <f>VLOOKUP(L309,#REF!,1,FALSE)</f>
        <v>#REF!</v>
      </c>
    </row>
    <row r="310" spans="1:13" x14ac:dyDescent="0.2">
      <c r="A310" t="s">
        <v>602</v>
      </c>
      <c r="B310" t="s">
        <v>598</v>
      </c>
      <c r="C310" t="s">
        <v>603</v>
      </c>
      <c r="D310" t="s">
        <v>3</v>
      </c>
      <c r="E310" s="1">
        <v>132</v>
      </c>
      <c r="F310" s="1">
        <v>132</v>
      </c>
      <c r="G310" s="1">
        <v>132</v>
      </c>
      <c r="H310" s="1">
        <v>0</v>
      </c>
      <c r="I310" s="1">
        <v>132</v>
      </c>
      <c r="J310" t="s">
        <v>4</v>
      </c>
      <c r="K310" t="s">
        <v>5</v>
      </c>
      <c r="L310" t="s">
        <v>602</v>
      </c>
      <c r="M310" t="e">
        <f>VLOOKUP(L310,#REF!,1,FALSE)</f>
        <v>#REF!</v>
      </c>
    </row>
    <row r="311" spans="1:13" x14ac:dyDescent="0.2">
      <c r="A311" t="s">
        <v>604</v>
      </c>
      <c r="B311" t="s">
        <v>598</v>
      </c>
      <c r="C311" t="s">
        <v>605</v>
      </c>
      <c r="D311" t="s">
        <v>3</v>
      </c>
      <c r="E311" s="1">
        <v>132</v>
      </c>
      <c r="F311" s="1">
        <v>132</v>
      </c>
      <c r="G311" s="1">
        <v>132</v>
      </c>
      <c r="H311" s="1">
        <v>0</v>
      </c>
      <c r="I311" s="1">
        <v>132</v>
      </c>
      <c r="J311" t="s">
        <v>4</v>
      </c>
      <c r="K311" t="s">
        <v>5</v>
      </c>
      <c r="L311" t="s">
        <v>604</v>
      </c>
      <c r="M311" t="e">
        <f>VLOOKUP(L311,#REF!,1,FALSE)</f>
        <v>#REF!</v>
      </c>
    </row>
    <row r="312" spans="1:13" x14ac:dyDescent="0.2">
      <c r="A312" t="s">
        <v>606</v>
      </c>
      <c r="B312" t="s">
        <v>598</v>
      </c>
      <c r="C312" t="s">
        <v>69</v>
      </c>
      <c r="D312" t="s">
        <v>3</v>
      </c>
      <c r="E312" s="1">
        <v>132</v>
      </c>
      <c r="F312" s="1">
        <v>132</v>
      </c>
      <c r="G312" s="1">
        <v>132</v>
      </c>
      <c r="H312" s="1">
        <v>0</v>
      </c>
      <c r="I312" s="1">
        <v>132</v>
      </c>
      <c r="J312" t="s">
        <v>4</v>
      </c>
      <c r="K312" t="s">
        <v>5</v>
      </c>
      <c r="L312" t="s">
        <v>606</v>
      </c>
      <c r="M312" t="e">
        <f>VLOOKUP(L312,#REF!,1,FALSE)</f>
        <v>#REF!</v>
      </c>
    </row>
    <row r="313" spans="1:13" x14ac:dyDescent="0.2">
      <c r="A313" t="s">
        <v>607</v>
      </c>
      <c r="B313" t="s">
        <v>608</v>
      </c>
      <c r="C313" t="s">
        <v>25</v>
      </c>
      <c r="D313" t="s">
        <v>3</v>
      </c>
      <c r="E313" s="1">
        <v>228</v>
      </c>
      <c r="F313" s="1">
        <v>228</v>
      </c>
      <c r="G313" s="1">
        <v>228</v>
      </c>
      <c r="H313" s="1">
        <v>0</v>
      </c>
      <c r="I313" s="1">
        <v>228</v>
      </c>
      <c r="J313" t="s">
        <v>4</v>
      </c>
      <c r="K313" t="s">
        <v>5</v>
      </c>
      <c r="L313" t="s">
        <v>607</v>
      </c>
      <c r="M313" t="e">
        <f>VLOOKUP(L313,#REF!,1,FALSE)</f>
        <v>#REF!</v>
      </c>
    </row>
    <row r="314" spans="1:13" x14ac:dyDescent="0.2">
      <c r="A314" t="s">
        <v>609</v>
      </c>
      <c r="B314" t="s">
        <v>608</v>
      </c>
      <c r="C314" t="s">
        <v>610</v>
      </c>
      <c r="D314" t="s">
        <v>3</v>
      </c>
      <c r="E314" s="1">
        <v>228</v>
      </c>
      <c r="F314" s="1">
        <v>228</v>
      </c>
      <c r="G314" s="1">
        <v>228</v>
      </c>
      <c r="H314" s="1">
        <v>0</v>
      </c>
      <c r="I314" s="1">
        <v>228</v>
      </c>
      <c r="J314" t="s">
        <v>4</v>
      </c>
      <c r="K314" t="s">
        <v>5</v>
      </c>
      <c r="L314" t="s">
        <v>609</v>
      </c>
      <c r="M314" t="e">
        <f>VLOOKUP(L314,#REF!,1,FALSE)</f>
        <v>#REF!</v>
      </c>
    </row>
    <row r="315" spans="1:13" x14ac:dyDescent="0.2">
      <c r="A315" t="s">
        <v>611</v>
      </c>
      <c r="B315" t="s">
        <v>608</v>
      </c>
      <c r="C315" t="s">
        <v>612</v>
      </c>
      <c r="D315" t="s">
        <v>3</v>
      </c>
      <c r="E315" s="1">
        <v>228</v>
      </c>
      <c r="F315" s="1">
        <v>228</v>
      </c>
      <c r="G315" s="1">
        <v>228</v>
      </c>
      <c r="H315" s="1">
        <v>0</v>
      </c>
      <c r="I315" s="1">
        <v>228</v>
      </c>
      <c r="J315" t="s">
        <v>4</v>
      </c>
      <c r="K315" t="s">
        <v>5</v>
      </c>
      <c r="L315" t="s">
        <v>611</v>
      </c>
      <c r="M315" t="e">
        <f>VLOOKUP(L315,#REF!,1,FALSE)</f>
        <v>#REF!</v>
      </c>
    </row>
    <row r="316" spans="1:13" x14ac:dyDescent="0.2">
      <c r="A316" t="s">
        <v>613</v>
      </c>
      <c r="B316" t="s">
        <v>608</v>
      </c>
      <c r="C316" t="s">
        <v>69</v>
      </c>
      <c r="D316" t="s">
        <v>3</v>
      </c>
      <c r="E316" s="1">
        <v>228</v>
      </c>
      <c r="F316" s="1">
        <v>228</v>
      </c>
      <c r="G316" s="1">
        <v>228</v>
      </c>
      <c r="H316" s="1">
        <v>0</v>
      </c>
      <c r="I316" s="1">
        <v>228</v>
      </c>
      <c r="J316" t="s">
        <v>4</v>
      </c>
      <c r="K316" t="s">
        <v>5</v>
      </c>
      <c r="L316" t="s">
        <v>613</v>
      </c>
      <c r="M316" t="e">
        <f>VLOOKUP(L316,#REF!,1,FALSE)</f>
        <v>#REF!</v>
      </c>
    </row>
    <row r="317" spans="1:13" x14ac:dyDescent="0.2">
      <c r="A317" t="s">
        <v>614</v>
      </c>
      <c r="B317" t="s">
        <v>615</v>
      </c>
      <c r="C317" t="s">
        <v>25</v>
      </c>
      <c r="D317" t="s">
        <v>3</v>
      </c>
      <c r="E317" s="1">
        <v>120</v>
      </c>
      <c r="F317" s="1">
        <v>120</v>
      </c>
      <c r="G317" s="1">
        <v>120</v>
      </c>
      <c r="H317" s="1">
        <v>0</v>
      </c>
      <c r="I317" s="1">
        <v>120</v>
      </c>
      <c r="J317" t="s">
        <v>4</v>
      </c>
      <c r="K317" t="s">
        <v>5</v>
      </c>
      <c r="L317" t="s">
        <v>614</v>
      </c>
      <c r="M317" t="e">
        <f>VLOOKUP(L317,#REF!,1,FALSE)</f>
        <v>#REF!</v>
      </c>
    </row>
    <row r="318" spans="1:13" x14ac:dyDescent="0.2">
      <c r="A318" t="s">
        <v>616</v>
      </c>
      <c r="B318" t="s">
        <v>615</v>
      </c>
      <c r="C318" t="s">
        <v>617</v>
      </c>
      <c r="D318" t="s">
        <v>3</v>
      </c>
      <c r="E318" s="1">
        <v>132</v>
      </c>
      <c r="F318" s="1">
        <v>132</v>
      </c>
      <c r="G318" s="1">
        <v>132</v>
      </c>
      <c r="H318" s="1">
        <v>0</v>
      </c>
      <c r="I318" s="1">
        <v>132</v>
      </c>
      <c r="J318" t="s">
        <v>4</v>
      </c>
      <c r="K318" t="s">
        <v>5</v>
      </c>
      <c r="L318" t="s">
        <v>616</v>
      </c>
      <c r="M318" t="e">
        <f>VLOOKUP(L318,#REF!,1,FALSE)</f>
        <v>#REF!</v>
      </c>
    </row>
    <row r="319" spans="1:13" x14ac:dyDescent="0.2">
      <c r="A319" t="s">
        <v>618</v>
      </c>
      <c r="B319" t="s">
        <v>615</v>
      </c>
      <c r="C319" t="s">
        <v>619</v>
      </c>
      <c r="D319" t="s">
        <v>3</v>
      </c>
      <c r="E319" s="1">
        <v>132</v>
      </c>
      <c r="F319" s="1">
        <v>132</v>
      </c>
      <c r="G319" s="1">
        <v>132</v>
      </c>
      <c r="H319" s="1">
        <v>0</v>
      </c>
      <c r="I319" s="1">
        <v>132</v>
      </c>
      <c r="J319" t="s">
        <v>4</v>
      </c>
      <c r="K319" t="s">
        <v>5</v>
      </c>
      <c r="L319" t="s">
        <v>618</v>
      </c>
      <c r="M319" t="e">
        <f>VLOOKUP(L319,#REF!,1,FALSE)</f>
        <v>#REF!</v>
      </c>
    </row>
    <row r="320" spans="1:13" x14ac:dyDescent="0.2">
      <c r="A320" t="s">
        <v>620</v>
      </c>
      <c r="B320" t="s">
        <v>615</v>
      </c>
      <c r="C320" t="s">
        <v>621</v>
      </c>
      <c r="D320" t="s">
        <v>3</v>
      </c>
      <c r="E320" s="1">
        <v>132</v>
      </c>
      <c r="F320" s="1">
        <v>132</v>
      </c>
      <c r="G320" s="1">
        <v>132</v>
      </c>
      <c r="H320" s="1">
        <v>0</v>
      </c>
      <c r="I320" s="1">
        <v>132</v>
      </c>
      <c r="J320" t="s">
        <v>4</v>
      </c>
      <c r="K320" t="s">
        <v>5</v>
      </c>
      <c r="L320" t="s">
        <v>620</v>
      </c>
      <c r="M320" t="e">
        <f>VLOOKUP(L320,#REF!,1,FALSE)</f>
        <v>#REF!</v>
      </c>
    </row>
    <row r="321" spans="1:13" x14ac:dyDescent="0.2">
      <c r="A321" t="s">
        <v>622</v>
      </c>
      <c r="B321" t="s">
        <v>615</v>
      </c>
      <c r="C321" t="s">
        <v>623</v>
      </c>
      <c r="D321" t="s">
        <v>3</v>
      </c>
      <c r="E321" s="1">
        <v>132</v>
      </c>
      <c r="F321" s="1">
        <v>132</v>
      </c>
      <c r="G321" s="1">
        <v>132</v>
      </c>
      <c r="H321" s="1">
        <v>0</v>
      </c>
      <c r="I321" s="1">
        <v>132</v>
      </c>
      <c r="J321" t="s">
        <v>4</v>
      </c>
      <c r="K321" t="s">
        <v>5</v>
      </c>
      <c r="L321" t="s">
        <v>622</v>
      </c>
      <c r="M321" t="e">
        <f>VLOOKUP(L321,#REF!,1,FALSE)</f>
        <v>#REF!</v>
      </c>
    </row>
    <row r="322" spans="1:13" x14ac:dyDescent="0.2">
      <c r="A322" t="s">
        <v>624</v>
      </c>
      <c r="B322" t="s">
        <v>615</v>
      </c>
      <c r="C322" t="s">
        <v>625</v>
      </c>
      <c r="D322" t="s">
        <v>3</v>
      </c>
      <c r="E322" s="1">
        <v>132</v>
      </c>
      <c r="F322" s="1">
        <v>132</v>
      </c>
      <c r="G322" s="1">
        <v>132</v>
      </c>
      <c r="H322" s="1">
        <v>0</v>
      </c>
      <c r="I322" s="1">
        <v>132</v>
      </c>
      <c r="J322" t="s">
        <v>4</v>
      </c>
      <c r="K322" t="s">
        <v>5</v>
      </c>
      <c r="L322" t="s">
        <v>624</v>
      </c>
      <c r="M322" t="e">
        <f>VLOOKUP(L322,#REF!,1,FALSE)</f>
        <v>#REF!</v>
      </c>
    </row>
    <row r="323" spans="1:13" x14ac:dyDescent="0.2">
      <c r="A323" t="s">
        <v>626</v>
      </c>
      <c r="B323" t="s">
        <v>627</v>
      </c>
      <c r="C323" t="s">
        <v>25</v>
      </c>
      <c r="D323" t="s">
        <v>3</v>
      </c>
      <c r="E323" s="1">
        <v>228</v>
      </c>
      <c r="F323" s="1">
        <v>228</v>
      </c>
      <c r="G323" s="1">
        <v>228</v>
      </c>
      <c r="H323" s="1">
        <v>0</v>
      </c>
      <c r="I323" s="1">
        <v>228</v>
      </c>
      <c r="J323" t="s">
        <v>4</v>
      </c>
      <c r="K323" t="s">
        <v>5</v>
      </c>
      <c r="L323" t="s">
        <v>626</v>
      </c>
      <c r="M323" t="e">
        <f>VLOOKUP(L323,#REF!,1,FALSE)</f>
        <v>#REF!</v>
      </c>
    </row>
    <row r="324" spans="1:13" x14ac:dyDescent="0.2">
      <c r="A324" t="s">
        <v>628</v>
      </c>
      <c r="B324" t="s">
        <v>627</v>
      </c>
      <c r="C324" t="s">
        <v>619</v>
      </c>
      <c r="D324" t="s">
        <v>3</v>
      </c>
      <c r="E324" s="1">
        <v>228</v>
      </c>
      <c r="F324" s="1">
        <v>228</v>
      </c>
      <c r="G324" s="1">
        <v>228</v>
      </c>
      <c r="H324" s="1">
        <v>0</v>
      </c>
      <c r="I324" s="1">
        <v>228</v>
      </c>
      <c r="J324" t="s">
        <v>4</v>
      </c>
      <c r="K324" t="s">
        <v>5</v>
      </c>
      <c r="L324" t="s">
        <v>628</v>
      </c>
      <c r="M324" t="e">
        <f>VLOOKUP(L324,#REF!,1,FALSE)</f>
        <v>#REF!</v>
      </c>
    </row>
    <row r="325" spans="1:13" x14ac:dyDescent="0.2">
      <c r="A325" t="s">
        <v>629</v>
      </c>
      <c r="B325" t="s">
        <v>627</v>
      </c>
      <c r="C325" t="s">
        <v>62</v>
      </c>
      <c r="D325" t="s">
        <v>3</v>
      </c>
      <c r="E325" s="1">
        <v>228</v>
      </c>
      <c r="F325" s="1">
        <v>228</v>
      </c>
      <c r="G325" s="1">
        <v>228</v>
      </c>
      <c r="H325" s="1">
        <v>0</v>
      </c>
      <c r="I325" s="1">
        <v>228</v>
      </c>
      <c r="J325" t="s">
        <v>4</v>
      </c>
      <c r="K325" t="s">
        <v>5</v>
      </c>
      <c r="L325" t="s">
        <v>629</v>
      </c>
      <c r="M325" t="e">
        <f>VLOOKUP(L325,#REF!,1,FALSE)</f>
        <v>#REF!</v>
      </c>
    </row>
    <row r="326" spans="1:13" x14ac:dyDescent="0.2">
      <c r="A326" t="s">
        <v>630</v>
      </c>
      <c r="B326" t="s">
        <v>627</v>
      </c>
      <c r="C326" t="s">
        <v>631</v>
      </c>
      <c r="D326" t="s">
        <v>3</v>
      </c>
      <c r="E326" s="1">
        <v>228</v>
      </c>
      <c r="F326" s="1">
        <v>228</v>
      </c>
      <c r="G326" s="1">
        <v>228</v>
      </c>
      <c r="H326" s="1">
        <v>0</v>
      </c>
      <c r="I326" s="1">
        <v>228</v>
      </c>
      <c r="J326" t="s">
        <v>4</v>
      </c>
      <c r="K326" t="s">
        <v>5</v>
      </c>
      <c r="L326" t="s">
        <v>630</v>
      </c>
      <c r="M326" t="e">
        <f>VLOOKUP(L326,#REF!,1,FALSE)</f>
        <v>#REF!</v>
      </c>
    </row>
    <row r="327" spans="1:13" x14ac:dyDescent="0.2">
      <c r="A327" t="s">
        <v>632</v>
      </c>
      <c r="B327" t="s">
        <v>633</v>
      </c>
      <c r="C327" t="s">
        <v>25</v>
      </c>
      <c r="D327" t="s">
        <v>3</v>
      </c>
      <c r="E327" s="1">
        <v>228</v>
      </c>
      <c r="F327" s="1">
        <v>228</v>
      </c>
      <c r="G327" s="1">
        <v>228</v>
      </c>
      <c r="H327" s="1">
        <v>0</v>
      </c>
      <c r="I327" s="1">
        <v>228</v>
      </c>
      <c r="J327" t="s">
        <v>4</v>
      </c>
      <c r="K327" t="s">
        <v>5</v>
      </c>
      <c r="L327" t="s">
        <v>632</v>
      </c>
      <c r="M327" t="e">
        <f>VLOOKUP(L327,#REF!,1,FALSE)</f>
        <v>#REF!</v>
      </c>
    </row>
    <row r="328" spans="1:13" x14ac:dyDescent="0.2">
      <c r="A328" t="s">
        <v>634</v>
      </c>
      <c r="B328" t="s">
        <v>633</v>
      </c>
      <c r="C328" t="s">
        <v>62</v>
      </c>
      <c r="D328" t="s">
        <v>3</v>
      </c>
      <c r="E328" s="1">
        <v>216</v>
      </c>
      <c r="F328" s="1">
        <v>216</v>
      </c>
      <c r="G328" s="1">
        <v>216</v>
      </c>
      <c r="H328" s="1">
        <v>0</v>
      </c>
      <c r="I328" s="1">
        <v>216</v>
      </c>
      <c r="J328" t="s">
        <v>4</v>
      </c>
      <c r="K328" t="s">
        <v>5</v>
      </c>
      <c r="L328" t="s">
        <v>634</v>
      </c>
      <c r="M328" t="e">
        <f>VLOOKUP(L328,#REF!,1,FALSE)</f>
        <v>#REF!</v>
      </c>
    </row>
    <row r="329" spans="1:13" x14ac:dyDescent="0.2">
      <c r="A329" t="s">
        <v>635</v>
      </c>
      <c r="B329" t="s">
        <v>633</v>
      </c>
      <c r="C329" t="s">
        <v>69</v>
      </c>
      <c r="D329" t="s">
        <v>3</v>
      </c>
      <c r="E329" s="1">
        <v>228</v>
      </c>
      <c r="F329" s="1">
        <v>228</v>
      </c>
      <c r="G329" s="1">
        <v>228</v>
      </c>
      <c r="H329" s="1">
        <v>0</v>
      </c>
      <c r="I329" s="1">
        <v>228</v>
      </c>
      <c r="J329" t="s">
        <v>4</v>
      </c>
      <c r="K329" t="s">
        <v>5</v>
      </c>
      <c r="L329" t="s">
        <v>635</v>
      </c>
      <c r="M329" t="e">
        <f>VLOOKUP(L329,#REF!,1,FALSE)</f>
        <v>#REF!</v>
      </c>
    </row>
    <row r="330" spans="1:13" x14ac:dyDescent="0.2">
      <c r="A330" t="s">
        <v>636</v>
      </c>
      <c r="B330" t="s">
        <v>633</v>
      </c>
      <c r="C330" t="s">
        <v>631</v>
      </c>
      <c r="D330" t="s">
        <v>3</v>
      </c>
      <c r="E330" s="1">
        <v>228</v>
      </c>
      <c r="F330" s="1">
        <v>228</v>
      </c>
      <c r="G330" s="1">
        <v>228</v>
      </c>
      <c r="H330" s="1">
        <v>0</v>
      </c>
      <c r="I330" s="1">
        <v>228</v>
      </c>
      <c r="J330" t="s">
        <v>4</v>
      </c>
      <c r="K330" t="s">
        <v>5</v>
      </c>
      <c r="L330" t="s">
        <v>636</v>
      </c>
      <c r="M330" t="e">
        <f>VLOOKUP(L330,#REF!,1,FALSE)</f>
        <v>#REF!</v>
      </c>
    </row>
    <row r="331" spans="1:13" x14ac:dyDescent="0.2">
      <c r="A331" t="s">
        <v>637</v>
      </c>
      <c r="B331" t="s">
        <v>638</v>
      </c>
      <c r="C331" t="s">
        <v>25</v>
      </c>
      <c r="D331" t="s">
        <v>3</v>
      </c>
      <c r="E331" s="1">
        <v>228</v>
      </c>
      <c r="F331" s="1">
        <v>228</v>
      </c>
      <c r="G331" s="1">
        <v>228</v>
      </c>
      <c r="H331" s="1">
        <v>0</v>
      </c>
      <c r="I331" s="1">
        <v>228</v>
      </c>
      <c r="J331" t="s">
        <v>4</v>
      </c>
      <c r="K331" t="s">
        <v>5</v>
      </c>
      <c r="L331" t="s">
        <v>637</v>
      </c>
      <c r="M331" t="e">
        <f>VLOOKUP(L331,#REF!,1,FALSE)</f>
        <v>#REF!</v>
      </c>
    </row>
    <row r="332" spans="1:13" x14ac:dyDescent="0.2">
      <c r="A332" t="s">
        <v>639</v>
      </c>
      <c r="B332" t="s">
        <v>638</v>
      </c>
      <c r="C332" t="s">
        <v>601</v>
      </c>
      <c r="D332" t="s">
        <v>3</v>
      </c>
      <c r="E332" s="1">
        <v>228</v>
      </c>
      <c r="F332" s="1">
        <v>228</v>
      </c>
      <c r="G332" s="1">
        <v>228</v>
      </c>
      <c r="H332" s="1">
        <v>0</v>
      </c>
      <c r="I332" s="1">
        <v>228</v>
      </c>
      <c r="J332" t="s">
        <v>4</v>
      </c>
      <c r="K332" t="s">
        <v>5</v>
      </c>
      <c r="L332" t="s">
        <v>639</v>
      </c>
      <c r="M332" t="e">
        <f>VLOOKUP(L332,#REF!,1,FALSE)</f>
        <v>#REF!</v>
      </c>
    </row>
    <row r="333" spans="1:13" x14ac:dyDescent="0.2">
      <c r="A333" t="s">
        <v>640</v>
      </c>
      <c r="B333" t="s">
        <v>638</v>
      </c>
      <c r="C333" t="s">
        <v>641</v>
      </c>
      <c r="D333" t="s">
        <v>3</v>
      </c>
      <c r="E333" s="1">
        <v>228</v>
      </c>
      <c r="F333" s="1">
        <v>228</v>
      </c>
      <c r="G333" s="1">
        <v>228</v>
      </c>
      <c r="H333" s="1">
        <v>0</v>
      </c>
      <c r="I333" s="1">
        <v>228</v>
      </c>
      <c r="J333" t="s">
        <v>4</v>
      </c>
      <c r="K333" t="s">
        <v>5</v>
      </c>
      <c r="L333" t="s">
        <v>640</v>
      </c>
      <c r="M333" t="e">
        <f>VLOOKUP(L333,#REF!,1,FALSE)</f>
        <v>#REF!</v>
      </c>
    </row>
    <row r="334" spans="1:13" x14ac:dyDescent="0.2">
      <c r="A334" t="s">
        <v>642</v>
      </c>
      <c r="B334" t="s">
        <v>638</v>
      </c>
      <c r="C334" t="s">
        <v>69</v>
      </c>
      <c r="D334" t="s">
        <v>3</v>
      </c>
      <c r="E334" s="1">
        <v>228</v>
      </c>
      <c r="F334" s="1">
        <v>228</v>
      </c>
      <c r="G334" s="1">
        <v>228</v>
      </c>
      <c r="H334" s="1">
        <v>0</v>
      </c>
      <c r="I334" s="1">
        <v>228</v>
      </c>
      <c r="J334" t="s">
        <v>4</v>
      </c>
      <c r="K334" t="s">
        <v>5</v>
      </c>
      <c r="L334" t="s">
        <v>642</v>
      </c>
      <c r="M334" t="e">
        <f>VLOOKUP(L334,#REF!,1,FALSE)</f>
        <v>#REF!</v>
      </c>
    </row>
    <row r="335" spans="1:13" x14ac:dyDescent="0.2">
      <c r="A335" t="s">
        <v>643</v>
      </c>
      <c r="B335" t="s">
        <v>644</v>
      </c>
      <c r="C335" t="s">
        <v>25</v>
      </c>
      <c r="D335" t="s">
        <v>3</v>
      </c>
      <c r="E335" s="1">
        <v>132</v>
      </c>
      <c r="F335" s="1">
        <v>132</v>
      </c>
      <c r="G335" s="1">
        <v>132</v>
      </c>
      <c r="H335" s="1">
        <v>0</v>
      </c>
      <c r="I335" s="1">
        <v>132</v>
      </c>
      <c r="J335" t="s">
        <v>4</v>
      </c>
      <c r="K335" t="s">
        <v>5</v>
      </c>
      <c r="L335" t="s">
        <v>643</v>
      </c>
      <c r="M335" t="e">
        <f>VLOOKUP(L335,#REF!,1,FALSE)</f>
        <v>#REF!</v>
      </c>
    </row>
    <row r="336" spans="1:13" x14ac:dyDescent="0.2">
      <c r="A336" t="s">
        <v>645</v>
      </c>
      <c r="B336" t="s">
        <v>644</v>
      </c>
      <c r="C336" t="s">
        <v>625</v>
      </c>
      <c r="D336" t="s">
        <v>3</v>
      </c>
      <c r="E336" s="1">
        <v>132</v>
      </c>
      <c r="F336" s="1">
        <v>132</v>
      </c>
      <c r="G336" s="1">
        <v>132</v>
      </c>
      <c r="H336" s="1">
        <v>0</v>
      </c>
      <c r="I336" s="1">
        <v>132</v>
      </c>
      <c r="J336" t="s">
        <v>4</v>
      </c>
      <c r="K336" t="s">
        <v>5</v>
      </c>
      <c r="L336" t="s">
        <v>645</v>
      </c>
      <c r="M336" t="e">
        <f>VLOOKUP(L336,#REF!,1,FALSE)</f>
        <v>#REF!</v>
      </c>
    </row>
    <row r="337" spans="1:13" x14ac:dyDescent="0.2">
      <c r="A337" t="s">
        <v>646</v>
      </c>
      <c r="B337" t="s">
        <v>644</v>
      </c>
      <c r="C337" t="s">
        <v>62</v>
      </c>
      <c r="D337" t="s">
        <v>3</v>
      </c>
      <c r="E337" s="1">
        <v>132</v>
      </c>
      <c r="F337" s="1">
        <v>132</v>
      </c>
      <c r="G337" s="1">
        <v>132</v>
      </c>
      <c r="H337" s="1">
        <v>0</v>
      </c>
      <c r="I337" s="1">
        <v>132</v>
      </c>
      <c r="J337" t="s">
        <v>4</v>
      </c>
      <c r="K337" t="s">
        <v>5</v>
      </c>
      <c r="L337" t="s">
        <v>646</v>
      </c>
      <c r="M337" t="e">
        <f>VLOOKUP(L337,#REF!,1,FALSE)</f>
        <v>#REF!</v>
      </c>
    </row>
    <row r="338" spans="1:13" x14ac:dyDescent="0.2">
      <c r="A338" t="s">
        <v>647</v>
      </c>
      <c r="B338" t="s">
        <v>644</v>
      </c>
      <c r="C338" t="s">
        <v>601</v>
      </c>
      <c r="D338" t="s">
        <v>3</v>
      </c>
      <c r="E338" s="1">
        <v>132</v>
      </c>
      <c r="F338" s="1">
        <v>132</v>
      </c>
      <c r="G338" s="1">
        <v>132</v>
      </c>
      <c r="H338" s="1">
        <v>0</v>
      </c>
      <c r="I338" s="1">
        <v>132</v>
      </c>
      <c r="J338" t="s">
        <v>4</v>
      </c>
      <c r="K338" t="s">
        <v>5</v>
      </c>
      <c r="L338" t="s">
        <v>647</v>
      </c>
      <c r="M338" t="e">
        <f>VLOOKUP(L338,#REF!,1,FALSE)</f>
        <v>#REF!</v>
      </c>
    </row>
    <row r="339" spans="1:13" x14ac:dyDescent="0.2">
      <c r="A339" t="s">
        <v>648</v>
      </c>
      <c r="B339" t="s">
        <v>644</v>
      </c>
      <c r="C339" t="s">
        <v>641</v>
      </c>
      <c r="D339" t="s">
        <v>3</v>
      </c>
      <c r="E339" s="1">
        <v>132</v>
      </c>
      <c r="F339" s="1">
        <v>132</v>
      </c>
      <c r="G339" s="1">
        <v>132</v>
      </c>
      <c r="H339" s="1">
        <v>0</v>
      </c>
      <c r="I339" s="1">
        <v>132</v>
      </c>
      <c r="J339" t="s">
        <v>4</v>
      </c>
      <c r="K339" t="s">
        <v>5</v>
      </c>
      <c r="L339" t="s">
        <v>648</v>
      </c>
      <c r="M339" t="e">
        <f>VLOOKUP(L339,#REF!,1,FALSE)</f>
        <v>#REF!</v>
      </c>
    </row>
    <row r="340" spans="1:13" x14ac:dyDescent="0.2">
      <c r="A340" t="s">
        <v>649</v>
      </c>
      <c r="B340" t="s">
        <v>644</v>
      </c>
      <c r="C340" t="s">
        <v>631</v>
      </c>
      <c r="D340" t="s">
        <v>3</v>
      </c>
      <c r="E340" s="1">
        <v>132</v>
      </c>
      <c r="F340" s="1">
        <v>132</v>
      </c>
      <c r="G340" s="1">
        <v>132</v>
      </c>
      <c r="H340" s="1">
        <v>0</v>
      </c>
      <c r="I340" s="1">
        <v>132</v>
      </c>
      <c r="J340" t="s">
        <v>4</v>
      </c>
      <c r="K340" t="s">
        <v>5</v>
      </c>
      <c r="L340" t="s">
        <v>649</v>
      </c>
      <c r="M340" t="e">
        <f>VLOOKUP(L340,#REF!,1,FALSE)</f>
        <v>#REF!</v>
      </c>
    </row>
    <row r="341" spans="1:13" x14ac:dyDescent="0.2">
      <c r="A341" t="s">
        <v>650</v>
      </c>
      <c r="B341" t="s">
        <v>608</v>
      </c>
      <c r="C341" t="s">
        <v>651</v>
      </c>
      <c r="D341" t="s">
        <v>3</v>
      </c>
      <c r="E341" s="1">
        <v>528</v>
      </c>
      <c r="F341" s="1">
        <v>528</v>
      </c>
      <c r="G341" s="1">
        <v>528</v>
      </c>
      <c r="H341" s="1">
        <v>0</v>
      </c>
      <c r="I341" s="1">
        <v>528</v>
      </c>
      <c r="J341" t="s">
        <v>4</v>
      </c>
      <c r="K341" t="s">
        <v>5</v>
      </c>
      <c r="L341" t="s">
        <v>650</v>
      </c>
      <c r="M341" t="e">
        <f>VLOOKUP(L341,#REF!,1,FALSE)</f>
        <v>#REF!</v>
      </c>
    </row>
    <row r="342" spans="1:13" x14ac:dyDescent="0.2">
      <c r="A342" t="s">
        <v>652</v>
      </c>
      <c r="B342" t="s">
        <v>608</v>
      </c>
      <c r="C342" t="s">
        <v>653</v>
      </c>
      <c r="D342" t="s">
        <v>3</v>
      </c>
      <c r="E342" s="1">
        <v>528</v>
      </c>
      <c r="F342" s="1">
        <v>528</v>
      </c>
      <c r="G342" s="1">
        <v>528</v>
      </c>
      <c r="H342" s="1">
        <v>0</v>
      </c>
      <c r="I342" s="1">
        <v>528</v>
      </c>
      <c r="J342" t="s">
        <v>4</v>
      </c>
      <c r="K342" t="s">
        <v>5</v>
      </c>
      <c r="L342" t="s">
        <v>652</v>
      </c>
      <c r="M342" t="e">
        <f>VLOOKUP(L342,#REF!,1,FALSE)</f>
        <v>#REF!</v>
      </c>
    </row>
    <row r="343" spans="1:13" x14ac:dyDescent="0.2">
      <c r="A343" t="s">
        <v>654</v>
      </c>
      <c r="B343" t="s">
        <v>627</v>
      </c>
      <c r="C343" t="s">
        <v>651</v>
      </c>
      <c r="D343" t="s">
        <v>3</v>
      </c>
      <c r="E343" s="1">
        <v>528</v>
      </c>
      <c r="F343" s="1">
        <v>528</v>
      </c>
      <c r="G343" s="1">
        <v>528</v>
      </c>
      <c r="H343" s="1">
        <v>0</v>
      </c>
      <c r="I343" s="1">
        <v>528</v>
      </c>
      <c r="J343" t="s">
        <v>4</v>
      </c>
      <c r="K343" t="s">
        <v>5</v>
      </c>
      <c r="L343" t="s">
        <v>654</v>
      </c>
      <c r="M343" t="e">
        <f>VLOOKUP(L343,#REF!,1,FALSE)</f>
        <v>#REF!</v>
      </c>
    </row>
    <row r="344" spans="1:13" x14ac:dyDescent="0.2">
      <c r="A344" t="s">
        <v>655</v>
      </c>
      <c r="B344" t="s">
        <v>627</v>
      </c>
      <c r="C344" t="s">
        <v>653</v>
      </c>
      <c r="D344" t="s">
        <v>3</v>
      </c>
      <c r="E344" s="1">
        <v>528</v>
      </c>
      <c r="F344" s="1">
        <v>528</v>
      </c>
      <c r="G344" s="1">
        <v>528</v>
      </c>
      <c r="H344" s="1">
        <v>0</v>
      </c>
      <c r="I344" s="1">
        <v>528</v>
      </c>
      <c r="J344" t="s">
        <v>4</v>
      </c>
      <c r="K344" t="s">
        <v>5</v>
      </c>
      <c r="L344" t="s">
        <v>655</v>
      </c>
      <c r="M344" t="e">
        <f>VLOOKUP(L344,#REF!,1,FALSE)</f>
        <v>#REF!</v>
      </c>
    </row>
    <row r="345" spans="1:13" x14ac:dyDescent="0.2">
      <c r="A345" t="s">
        <v>656</v>
      </c>
      <c r="B345" t="s">
        <v>633</v>
      </c>
      <c r="C345" t="s">
        <v>651</v>
      </c>
      <c r="D345" t="s">
        <v>3</v>
      </c>
      <c r="E345" s="1">
        <v>528</v>
      </c>
      <c r="F345" s="1">
        <v>528</v>
      </c>
      <c r="G345" s="1">
        <v>528</v>
      </c>
      <c r="H345" s="1">
        <v>0</v>
      </c>
      <c r="I345" s="1">
        <v>528</v>
      </c>
      <c r="J345" t="s">
        <v>4</v>
      </c>
      <c r="K345" t="s">
        <v>5</v>
      </c>
      <c r="L345" t="s">
        <v>656</v>
      </c>
      <c r="M345" t="e">
        <f>VLOOKUP(L345,#REF!,1,FALSE)</f>
        <v>#REF!</v>
      </c>
    </row>
    <row r="346" spans="1:13" x14ac:dyDescent="0.2">
      <c r="A346" t="s">
        <v>657</v>
      </c>
      <c r="B346" t="s">
        <v>633</v>
      </c>
      <c r="C346" t="s">
        <v>653</v>
      </c>
      <c r="D346" t="s">
        <v>3</v>
      </c>
      <c r="E346" s="1">
        <v>528</v>
      </c>
      <c r="F346" s="1">
        <v>528</v>
      </c>
      <c r="G346" s="1">
        <v>528</v>
      </c>
      <c r="H346" s="1">
        <v>0</v>
      </c>
      <c r="I346" s="1">
        <v>528</v>
      </c>
      <c r="J346" t="s">
        <v>4</v>
      </c>
      <c r="K346" t="s">
        <v>5</v>
      </c>
      <c r="L346" t="s">
        <v>657</v>
      </c>
      <c r="M346" t="e">
        <f>VLOOKUP(L346,#REF!,1,FALSE)</f>
        <v>#REF!</v>
      </c>
    </row>
    <row r="347" spans="1:13" x14ac:dyDescent="0.2">
      <c r="A347" t="s">
        <v>658</v>
      </c>
      <c r="B347" t="s">
        <v>638</v>
      </c>
      <c r="C347" t="s">
        <v>651</v>
      </c>
      <c r="D347" t="s">
        <v>3</v>
      </c>
      <c r="E347" s="1">
        <v>528</v>
      </c>
      <c r="F347" s="1">
        <v>528</v>
      </c>
      <c r="G347" s="1">
        <v>528</v>
      </c>
      <c r="H347" s="1">
        <v>0</v>
      </c>
      <c r="I347" s="1">
        <v>528</v>
      </c>
      <c r="J347" t="s">
        <v>4</v>
      </c>
      <c r="K347" t="s">
        <v>5</v>
      </c>
      <c r="L347" t="s">
        <v>658</v>
      </c>
      <c r="M347" t="e">
        <f>VLOOKUP(L347,#REF!,1,FALSE)</f>
        <v>#REF!</v>
      </c>
    </row>
    <row r="348" spans="1:13" x14ac:dyDescent="0.2">
      <c r="A348" t="s">
        <v>659</v>
      </c>
      <c r="B348" t="s">
        <v>638</v>
      </c>
      <c r="C348" t="s">
        <v>653</v>
      </c>
      <c r="D348" t="s">
        <v>3</v>
      </c>
      <c r="E348" s="1">
        <v>528</v>
      </c>
      <c r="F348" s="1">
        <v>528</v>
      </c>
      <c r="G348" s="1">
        <v>528</v>
      </c>
      <c r="H348" s="1">
        <v>0</v>
      </c>
      <c r="I348" s="1">
        <v>528</v>
      </c>
      <c r="J348" t="s">
        <v>4</v>
      </c>
      <c r="K348" t="s">
        <v>5</v>
      </c>
      <c r="L348" t="s">
        <v>659</v>
      </c>
      <c r="M348" t="e">
        <f>VLOOKUP(L348,#REF!,1,FALSE)</f>
        <v>#REF!</v>
      </c>
    </row>
    <row r="349" spans="1:13" x14ac:dyDescent="0.2">
      <c r="A349" t="s">
        <v>660</v>
      </c>
      <c r="B349" t="s">
        <v>661</v>
      </c>
      <c r="C349" t="s">
        <v>25</v>
      </c>
      <c r="D349" t="s">
        <v>3</v>
      </c>
      <c r="E349" s="1">
        <v>132</v>
      </c>
      <c r="F349" s="1">
        <v>132</v>
      </c>
      <c r="G349" s="1">
        <v>132</v>
      </c>
      <c r="H349" s="1">
        <v>0</v>
      </c>
      <c r="I349" s="1">
        <v>132</v>
      </c>
      <c r="J349" t="s">
        <v>4</v>
      </c>
      <c r="K349" t="s">
        <v>5</v>
      </c>
      <c r="L349" t="s">
        <v>660</v>
      </c>
      <c r="M349" t="e">
        <f>VLOOKUP(L349,#REF!,1,FALSE)</f>
        <v>#REF!</v>
      </c>
    </row>
    <row r="350" spans="1:13" x14ac:dyDescent="0.2">
      <c r="A350" t="s">
        <v>662</v>
      </c>
      <c r="B350" t="s">
        <v>661</v>
      </c>
      <c r="C350" t="s">
        <v>663</v>
      </c>
      <c r="D350" t="s">
        <v>3</v>
      </c>
      <c r="E350" s="1">
        <v>132</v>
      </c>
      <c r="F350" s="1">
        <v>132</v>
      </c>
      <c r="G350" s="1">
        <v>132</v>
      </c>
      <c r="H350" s="1">
        <v>0</v>
      </c>
      <c r="I350" s="1">
        <v>132</v>
      </c>
      <c r="J350" t="s">
        <v>4</v>
      </c>
      <c r="K350" t="s">
        <v>5</v>
      </c>
      <c r="L350" t="s">
        <v>662</v>
      </c>
      <c r="M350" t="e">
        <f>VLOOKUP(L350,#REF!,1,FALSE)</f>
        <v>#REF!</v>
      </c>
    </row>
    <row r="351" spans="1:13" x14ac:dyDescent="0.2">
      <c r="A351" t="s">
        <v>664</v>
      </c>
      <c r="B351" t="s">
        <v>661</v>
      </c>
      <c r="C351" t="s">
        <v>665</v>
      </c>
      <c r="D351" t="s">
        <v>3</v>
      </c>
      <c r="E351" s="1">
        <v>132</v>
      </c>
      <c r="F351" s="1">
        <v>132</v>
      </c>
      <c r="G351" s="1">
        <v>132</v>
      </c>
      <c r="H351" s="1">
        <v>0</v>
      </c>
      <c r="I351" s="1">
        <v>132</v>
      </c>
      <c r="J351" t="s">
        <v>4</v>
      </c>
      <c r="K351" t="s">
        <v>5</v>
      </c>
      <c r="L351" t="s">
        <v>664</v>
      </c>
      <c r="M351" t="e">
        <f>VLOOKUP(L351,#REF!,1,FALSE)</f>
        <v>#REF!</v>
      </c>
    </row>
    <row r="352" spans="1:13" x14ac:dyDescent="0.2">
      <c r="A352" t="s">
        <v>666</v>
      </c>
      <c r="B352" t="s">
        <v>661</v>
      </c>
      <c r="C352" t="s">
        <v>667</v>
      </c>
      <c r="D352" t="s">
        <v>3</v>
      </c>
      <c r="E352" s="1">
        <v>132</v>
      </c>
      <c r="F352" s="1">
        <v>132</v>
      </c>
      <c r="G352" s="1">
        <v>132</v>
      </c>
      <c r="H352" s="1">
        <v>0</v>
      </c>
      <c r="I352" s="1">
        <v>132</v>
      </c>
      <c r="J352" t="s">
        <v>4</v>
      </c>
      <c r="K352" t="s">
        <v>5</v>
      </c>
      <c r="L352" t="s">
        <v>666</v>
      </c>
      <c r="M352" t="e">
        <f>VLOOKUP(L352,#REF!,1,FALSE)</f>
        <v>#REF!</v>
      </c>
    </row>
    <row r="353" spans="1:13" x14ac:dyDescent="0.2">
      <c r="A353" t="s">
        <v>668</v>
      </c>
      <c r="B353" t="s">
        <v>661</v>
      </c>
      <c r="C353" t="s">
        <v>669</v>
      </c>
      <c r="D353" t="s">
        <v>3</v>
      </c>
      <c r="E353" s="1">
        <v>132</v>
      </c>
      <c r="F353" s="1">
        <v>132</v>
      </c>
      <c r="G353" s="1">
        <v>132</v>
      </c>
      <c r="H353" s="1">
        <v>0</v>
      </c>
      <c r="I353" s="1">
        <v>132</v>
      </c>
      <c r="J353" t="s">
        <v>4</v>
      </c>
      <c r="K353" t="s">
        <v>5</v>
      </c>
      <c r="L353" t="s">
        <v>668</v>
      </c>
      <c r="M353" t="e">
        <f>VLOOKUP(L353,#REF!,1,FALSE)</f>
        <v>#REF!</v>
      </c>
    </row>
    <row r="354" spans="1:13" x14ac:dyDescent="0.2">
      <c r="A354" t="s">
        <v>670</v>
      </c>
      <c r="B354" t="s">
        <v>661</v>
      </c>
      <c r="C354" t="s">
        <v>631</v>
      </c>
      <c r="D354" t="s">
        <v>3</v>
      </c>
      <c r="E354" s="1">
        <v>132</v>
      </c>
      <c r="F354" s="1">
        <v>132</v>
      </c>
      <c r="G354" s="1">
        <v>132</v>
      </c>
      <c r="H354" s="1">
        <v>0</v>
      </c>
      <c r="I354" s="1">
        <v>132</v>
      </c>
      <c r="J354" t="s">
        <v>4</v>
      </c>
      <c r="K354" t="s">
        <v>5</v>
      </c>
      <c r="L354" t="s">
        <v>670</v>
      </c>
      <c r="M354" t="e">
        <f>VLOOKUP(L354,#REF!,1,FALSE)</f>
        <v>#REF!</v>
      </c>
    </row>
    <row r="355" spans="1:13" x14ac:dyDescent="0.2">
      <c r="A355" t="s">
        <v>671</v>
      </c>
      <c r="B355" t="s">
        <v>672</v>
      </c>
      <c r="C355" t="s">
        <v>11</v>
      </c>
      <c r="D355" t="s">
        <v>3</v>
      </c>
      <c r="E355" s="1">
        <v>454</v>
      </c>
      <c r="F355" s="1">
        <v>2724</v>
      </c>
      <c r="G355" s="1">
        <v>454</v>
      </c>
      <c r="H355" s="1">
        <v>0</v>
      </c>
      <c r="I355" s="1">
        <v>454</v>
      </c>
      <c r="J355" t="s">
        <v>12</v>
      </c>
      <c r="K355" t="s">
        <v>38</v>
      </c>
      <c r="L355" t="s">
        <v>671</v>
      </c>
      <c r="M355" t="e">
        <f>VLOOKUP(L355,#REF!,1,FALSE)</f>
        <v>#REF!</v>
      </c>
    </row>
    <row r="356" spans="1:13" x14ac:dyDescent="0.2">
      <c r="A356" t="s">
        <v>673</v>
      </c>
      <c r="B356" t="s">
        <v>475</v>
      </c>
      <c r="C356" t="s">
        <v>25</v>
      </c>
      <c r="D356" t="s">
        <v>3</v>
      </c>
      <c r="E356" s="1">
        <v>1848</v>
      </c>
      <c r="F356" s="1">
        <v>1848</v>
      </c>
      <c r="G356" s="1">
        <v>2448</v>
      </c>
      <c r="H356" s="1">
        <v>600</v>
      </c>
      <c r="I356" s="1">
        <v>1848</v>
      </c>
      <c r="J356" t="s">
        <v>4</v>
      </c>
      <c r="K356" t="s">
        <v>5</v>
      </c>
      <c r="L356" t="s">
        <v>673</v>
      </c>
      <c r="M356" t="e">
        <f>VLOOKUP(L356,#REF!,1,FALSE)</f>
        <v>#REF!</v>
      </c>
    </row>
    <row r="357" spans="1:13" x14ac:dyDescent="0.2">
      <c r="A357" t="s">
        <v>673</v>
      </c>
      <c r="B357" t="s">
        <v>475</v>
      </c>
      <c r="C357" t="s">
        <v>25</v>
      </c>
      <c r="D357" t="s">
        <v>16</v>
      </c>
      <c r="E357" s="1">
        <v>60</v>
      </c>
      <c r="F357" s="1">
        <v>60</v>
      </c>
      <c r="G357" s="1">
        <v>60</v>
      </c>
      <c r="H357" s="1">
        <v>0</v>
      </c>
      <c r="I357" s="1">
        <v>60</v>
      </c>
      <c r="J357" t="s">
        <v>4</v>
      </c>
      <c r="K357" t="s">
        <v>5</v>
      </c>
      <c r="L357" t="s">
        <v>673</v>
      </c>
      <c r="M357" t="e">
        <f>VLOOKUP(L357,#REF!,1,FALSE)</f>
        <v>#REF!</v>
      </c>
    </row>
    <row r="358" spans="1:13" x14ac:dyDescent="0.2">
      <c r="A358" t="s">
        <v>474</v>
      </c>
      <c r="B358" t="s">
        <v>475</v>
      </c>
      <c r="C358" t="s">
        <v>476</v>
      </c>
      <c r="D358" t="s">
        <v>16</v>
      </c>
      <c r="E358" s="1">
        <v>96</v>
      </c>
      <c r="F358" s="1">
        <v>96</v>
      </c>
      <c r="G358" s="1">
        <v>96</v>
      </c>
      <c r="H358" s="1">
        <v>0</v>
      </c>
      <c r="I358" s="1">
        <v>96</v>
      </c>
      <c r="J358" t="s">
        <v>4</v>
      </c>
      <c r="K358" t="s">
        <v>5</v>
      </c>
      <c r="L358" t="s">
        <v>474</v>
      </c>
      <c r="M358" t="e">
        <f>VLOOKUP(L358,#REF!,1,FALSE)</f>
        <v>#REF!</v>
      </c>
    </row>
    <row r="359" spans="1:13" x14ac:dyDescent="0.2">
      <c r="A359" t="s">
        <v>478</v>
      </c>
      <c r="B359" t="s">
        <v>249</v>
      </c>
      <c r="C359" t="s">
        <v>11</v>
      </c>
      <c r="D359" t="s">
        <v>3</v>
      </c>
      <c r="E359" s="1">
        <v>647</v>
      </c>
      <c r="F359" s="1">
        <v>4529</v>
      </c>
      <c r="G359" s="1">
        <v>647</v>
      </c>
      <c r="H359" s="1">
        <v>0</v>
      </c>
      <c r="I359" s="1">
        <v>647</v>
      </c>
      <c r="J359" t="s">
        <v>12</v>
      </c>
      <c r="K359" t="s">
        <v>280</v>
      </c>
      <c r="L359" t="s">
        <v>478</v>
      </c>
      <c r="M359" t="e">
        <f>VLOOKUP(L359,#REF!,1,FALSE)</f>
        <v>#REF!</v>
      </c>
    </row>
    <row r="360" spans="1:13" x14ac:dyDescent="0.2">
      <c r="A360" t="s">
        <v>479</v>
      </c>
      <c r="B360" t="s">
        <v>1</v>
      </c>
      <c r="C360" t="s">
        <v>480</v>
      </c>
      <c r="D360" t="s">
        <v>3</v>
      </c>
      <c r="E360" s="1">
        <v>300</v>
      </c>
      <c r="F360" s="1">
        <v>300</v>
      </c>
      <c r="G360" s="1">
        <v>300</v>
      </c>
      <c r="H360" s="1">
        <v>0</v>
      </c>
      <c r="I360" s="1">
        <v>300</v>
      </c>
      <c r="J360" t="s">
        <v>4</v>
      </c>
      <c r="K360" t="s">
        <v>5</v>
      </c>
      <c r="L360" t="s">
        <v>479</v>
      </c>
      <c r="M360" t="e">
        <f>VLOOKUP(L360,#REF!,1,FALSE)</f>
        <v>#REF!</v>
      </c>
    </row>
    <row r="361" spans="1:13" x14ac:dyDescent="0.2">
      <c r="A361" t="s">
        <v>481</v>
      </c>
      <c r="B361" t="s">
        <v>7</v>
      </c>
      <c r="C361" t="s">
        <v>482</v>
      </c>
      <c r="D361" t="s">
        <v>3</v>
      </c>
      <c r="E361" s="1">
        <v>12</v>
      </c>
      <c r="F361" s="1">
        <v>12</v>
      </c>
      <c r="G361" s="1">
        <v>12</v>
      </c>
      <c r="H361" s="1">
        <v>0</v>
      </c>
      <c r="I361" s="1">
        <v>12</v>
      </c>
      <c r="J361" t="s">
        <v>4</v>
      </c>
      <c r="K361" t="s">
        <v>5</v>
      </c>
      <c r="L361" t="s">
        <v>481</v>
      </c>
      <c r="M361" t="e">
        <f>VLOOKUP(L361,#REF!,1,FALSE)</f>
        <v>#REF!</v>
      </c>
    </row>
    <row r="362" spans="1:13" x14ac:dyDescent="0.2">
      <c r="A362" t="s">
        <v>483</v>
      </c>
      <c r="B362" t="s">
        <v>271</v>
      </c>
      <c r="C362" t="s">
        <v>11</v>
      </c>
      <c r="D362" t="s">
        <v>3</v>
      </c>
      <c r="E362" s="1">
        <v>647</v>
      </c>
      <c r="F362" s="1">
        <v>6470</v>
      </c>
      <c r="G362" s="1">
        <v>647</v>
      </c>
      <c r="H362" s="1">
        <v>0</v>
      </c>
      <c r="I362" s="1">
        <v>647</v>
      </c>
      <c r="J362" t="s">
        <v>12</v>
      </c>
      <c r="K362" t="s">
        <v>28</v>
      </c>
      <c r="L362" t="s">
        <v>483</v>
      </c>
      <c r="M362" t="e">
        <f>VLOOKUP(L362,#REF!,1,FALSE)</f>
        <v>#REF!</v>
      </c>
    </row>
    <row r="363" spans="1:13" x14ac:dyDescent="0.2">
      <c r="A363" t="s">
        <v>484</v>
      </c>
      <c r="B363" t="s">
        <v>271</v>
      </c>
      <c r="C363" t="s">
        <v>477</v>
      </c>
      <c r="D363" t="s">
        <v>3</v>
      </c>
      <c r="E363" s="1">
        <v>384</v>
      </c>
      <c r="F363" s="1">
        <v>384</v>
      </c>
      <c r="G363" s="1">
        <v>384</v>
      </c>
      <c r="H363" s="1">
        <v>0</v>
      </c>
      <c r="I363" s="1">
        <v>384</v>
      </c>
      <c r="J363" t="s">
        <v>4</v>
      </c>
      <c r="K363" t="s">
        <v>5</v>
      </c>
      <c r="L363" t="s">
        <v>484</v>
      </c>
      <c r="M363" t="e">
        <f>VLOOKUP(L363,#REF!,1,FALSE)</f>
        <v>#REF!</v>
      </c>
    </row>
    <row r="364" spans="1:13" x14ac:dyDescent="0.2">
      <c r="A364" t="s">
        <v>485</v>
      </c>
      <c r="B364" t="s">
        <v>279</v>
      </c>
      <c r="C364" t="s">
        <v>11</v>
      </c>
      <c r="D364" t="s">
        <v>3</v>
      </c>
      <c r="E364" s="1">
        <v>648</v>
      </c>
      <c r="F364" s="1">
        <v>5832</v>
      </c>
      <c r="G364" s="1">
        <v>648</v>
      </c>
      <c r="H364" s="1">
        <v>0</v>
      </c>
      <c r="I364" s="1">
        <v>648</v>
      </c>
      <c r="J364" t="s">
        <v>12</v>
      </c>
      <c r="K364" t="s">
        <v>486</v>
      </c>
      <c r="L364" t="s">
        <v>485</v>
      </c>
      <c r="M364" t="e">
        <f>VLOOKUP(L364,#REF!,1,FALSE)</f>
        <v>#REF!</v>
      </c>
    </row>
    <row r="365" spans="1:13" x14ac:dyDescent="0.2">
      <c r="A365" t="s">
        <v>487</v>
      </c>
      <c r="B365" t="s">
        <v>279</v>
      </c>
      <c r="C365" t="s">
        <v>477</v>
      </c>
      <c r="D365" t="s">
        <v>3</v>
      </c>
      <c r="E365" s="1">
        <v>384</v>
      </c>
      <c r="F365" s="1">
        <v>384</v>
      </c>
      <c r="G365" s="1">
        <v>384</v>
      </c>
      <c r="H365" s="1">
        <v>0</v>
      </c>
      <c r="I365" s="1">
        <v>384</v>
      </c>
      <c r="J365" t="s">
        <v>4</v>
      </c>
      <c r="K365" t="s">
        <v>5</v>
      </c>
      <c r="L365" t="s">
        <v>487</v>
      </c>
      <c r="M365" t="e">
        <f>VLOOKUP(L365,#REF!,1,FALSE)</f>
        <v>#REF!</v>
      </c>
    </row>
    <row r="366" spans="1:13" x14ac:dyDescent="0.2">
      <c r="A366" t="s">
        <v>488</v>
      </c>
      <c r="B366" t="s">
        <v>189</v>
      </c>
      <c r="C366" t="s">
        <v>480</v>
      </c>
      <c r="D366" t="s">
        <v>3</v>
      </c>
      <c r="E366" s="1">
        <v>732</v>
      </c>
      <c r="F366" s="1">
        <v>732</v>
      </c>
      <c r="G366" s="1">
        <v>732</v>
      </c>
      <c r="H366" s="1">
        <v>0</v>
      </c>
      <c r="I366" s="1">
        <v>732</v>
      </c>
      <c r="J366" t="s">
        <v>4</v>
      </c>
      <c r="K366" t="s">
        <v>5</v>
      </c>
      <c r="L366" t="s">
        <v>488</v>
      </c>
      <c r="M366" t="e">
        <f>VLOOKUP(L366,#REF!,1,FALSE)</f>
        <v>#REF!</v>
      </c>
    </row>
    <row r="367" spans="1:13" x14ac:dyDescent="0.2">
      <c r="A367" t="s">
        <v>489</v>
      </c>
      <c r="B367" t="s">
        <v>490</v>
      </c>
      <c r="C367" t="s">
        <v>491</v>
      </c>
      <c r="D367" t="s">
        <v>32</v>
      </c>
      <c r="E367" s="1">
        <v>5</v>
      </c>
      <c r="F367" s="1">
        <v>5</v>
      </c>
      <c r="G367" s="1">
        <v>5</v>
      </c>
      <c r="H367" s="1">
        <v>0</v>
      </c>
      <c r="I367" s="1">
        <v>5</v>
      </c>
      <c r="J367" t="s">
        <v>4</v>
      </c>
      <c r="K367" t="s">
        <v>5</v>
      </c>
      <c r="L367" t="s">
        <v>489</v>
      </c>
      <c r="M367" t="e">
        <f>VLOOKUP(L367,#REF!,1,FALSE)</f>
        <v>#REF!</v>
      </c>
    </row>
    <row r="368" spans="1:13" x14ac:dyDescent="0.2">
      <c r="A368" t="s">
        <v>492</v>
      </c>
      <c r="B368" t="s">
        <v>490</v>
      </c>
      <c r="C368" t="s">
        <v>11</v>
      </c>
      <c r="D368" t="s">
        <v>3</v>
      </c>
      <c r="E368" s="1">
        <v>1</v>
      </c>
      <c r="F368" s="1">
        <v>10</v>
      </c>
      <c r="G368" s="1">
        <v>1</v>
      </c>
      <c r="H368" s="1">
        <v>0</v>
      </c>
      <c r="I368" s="1">
        <v>1</v>
      </c>
      <c r="J368" t="s">
        <v>12</v>
      </c>
      <c r="K368" t="s">
        <v>28</v>
      </c>
      <c r="L368" t="s">
        <v>492</v>
      </c>
      <c r="M368" t="e">
        <f>VLOOKUP(L368,#REF!,1,FALSE)</f>
        <v>#REF!</v>
      </c>
    </row>
    <row r="369" spans="1:13" x14ac:dyDescent="0.2">
      <c r="A369" t="s">
        <v>493</v>
      </c>
      <c r="B369" t="s">
        <v>494</v>
      </c>
      <c r="C369" t="s">
        <v>11</v>
      </c>
      <c r="D369" t="s">
        <v>3</v>
      </c>
      <c r="E369" s="1">
        <v>2</v>
      </c>
      <c r="F369" s="1">
        <v>20</v>
      </c>
      <c r="G369" s="1">
        <v>2</v>
      </c>
      <c r="H369" s="1">
        <v>0</v>
      </c>
      <c r="I369" s="1">
        <v>2</v>
      </c>
      <c r="J369" t="s">
        <v>12</v>
      </c>
      <c r="K369" t="s">
        <v>28</v>
      </c>
      <c r="L369" t="s">
        <v>493</v>
      </c>
      <c r="M369" t="e">
        <f>VLOOKUP(L369,#REF!,1,FALSE)</f>
        <v>#REF!</v>
      </c>
    </row>
    <row r="370" spans="1:13" x14ac:dyDescent="0.2">
      <c r="A370" t="s">
        <v>495</v>
      </c>
      <c r="B370" t="s">
        <v>496</v>
      </c>
      <c r="C370" t="s">
        <v>497</v>
      </c>
      <c r="D370" t="s">
        <v>32</v>
      </c>
      <c r="E370" s="1">
        <v>94</v>
      </c>
      <c r="F370" s="1">
        <v>94</v>
      </c>
      <c r="G370" s="1">
        <v>94</v>
      </c>
      <c r="H370" s="1">
        <v>0</v>
      </c>
      <c r="I370" s="1">
        <v>94</v>
      </c>
      <c r="J370" t="s">
        <v>4</v>
      </c>
      <c r="K370" t="s">
        <v>5</v>
      </c>
      <c r="L370" t="s">
        <v>495</v>
      </c>
      <c r="M370" t="e">
        <f>VLOOKUP(L370,#REF!,1,FALSE)</f>
        <v>#REF!</v>
      </c>
    </row>
    <row r="371" spans="1:13" x14ac:dyDescent="0.2">
      <c r="A371" t="s">
        <v>498</v>
      </c>
      <c r="B371" t="s">
        <v>499</v>
      </c>
      <c r="C371" t="s">
        <v>491</v>
      </c>
      <c r="D371" t="s">
        <v>32</v>
      </c>
      <c r="E371" s="1">
        <v>5</v>
      </c>
      <c r="F371" s="1">
        <v>5</v>
      </c>
      <c r="G371" s="1">
        <v>5</v>
      </c>
      <c r="H371" s="1">
        <v>0</v>
      </c>
      <c r="I371" s="1">
        <v>5</v>
      </c>
      <c r="J371" t="s">
        <v>4</v>
      </c>
      <c r="K371" t="s">
        <v>5</v>
      </c>
      <c r="L371" t="s">
        <v>498</v>
      </c>
      <c r="M371" t="e">
        <f>VLOOKUP(L371,#REF!,1,FALSE)</f>
        <v>#REF!</v>
      </c>
    </row>
    <row r="372" spans="1:13" x14ac:dyDescent="0.2">
      <c r="A372" t="s">
        <v>500</v>
      </c>
      <c r="B372" t="s">
        <v>501</v>
      </c>
      <c r="C372" t="s">
        <v>11</v>
      </c>
      <c r="D372" t="s">
        <v>3</v>
      </c>
      <c r="E372" s="1">
        <v>2</v>
      </c>
      <c r="F372" s="1">
        <v>12</v>
      </c>
      <c r="G372" s="1">
        <v>2</v>
      </c>
      <c r="H372" s="1">
        <v>0</v>
      </c>
      <c r="I372" s="1">
        <v>2</v>
      </c>
      <c r="J372" t="s">
        <v>12</v>
      </c>
      <c r="K372" t="s">
        <v>38</v>
      </c>
      <c r="L372" t="s">
        <v>500</v>
      </c>
      <c r="M372" t="e">
        <f>VLOOKUP(L372,#REF!,1,FALSE)</f>
        <v>#REF!</v>
      </c>
    </row>
    <row r="373" spans="1:13" x14ac:dyDescent="0.2">
      <c r="A373" t="s">
        <v>502</v>
      </c>
      <c r="B373" t="s">
        <v>503</v>
      </c>
      <c r="C373" t="s">
        <v>11</v>
      </c>
      <c r="D373" t="s">
        <v>3</v>
      </c>
      <c r="E373" s="1">
        <v>1</v>
      </c>
      <c r="F373" s="1">
        <v>10</v>
      </c>
      <c r="G373" s="1">
        <v>1</v>
      </c>
      <c r="H373" s="1">
        <v>0</v>
      </c>
      <c r="I373" s="1">
        <v>1</v>
      </c>
      <c r="J373" t="s">
        <v>12</v>
      </c>
      <c r="K373" t="s">
        <v>28</v>
      </c>
      <c r="L373" t="s">
        <v>502</v>
      </c>
      <c r="M373" t="e">
        <f>VLOOKUP(L373,#REF!,1,FALSE)</f>
        <v>#REF!</v>
      </c>
    </row>
    <row r="374" spans="1:13" x14ac:dyDescent="0.2">
      <c r="A374" t="s">
        <v>504</v>
      </c>
      <c r="B374" t="s">
        <v>505</v>
      </c>
      <c r="C374" t="s">
        <v>491</v>
      </c>
      <c r="D374" t="s">
        <v>32</v>
      </c>
      <c r="E374" s="1">
        <v>5</v>
      </c>
      <c r="F374" s="1">
        <v>5</v>
      </c>
      <c r="G374" s="1">
        <v>5</v>
      </c>
      <c r="H374" s="1">
        <v>0</v>
      </c>
      <c r="I374" s="1">
        <v>5</v>
      </c>
      <c r="J374" t="s">
        <v>4</v>
      </c>
      <c r="K374" t="s">
        <v>5</v>
      </c>
      <c r="L374" t="s">
        <v>504</v>
      </c>
      <c r="M374" t="e">
        <f>VLOOKUP(L374,#REF!,1,FALSE)</f>
        <v>#REF!</v>
      </c>
    </row>
    <row r="375" spans="1:13" x14ac:dyDescent="0.2">
      <c r="A375" t="s">
        <v>506</v>
      </c>
      <c r="B375" t="s">
        <v>507</v>
      </c>
      <c r="C375" t="s">
        <v>508</v>
      </c>
      <c r="D375" t="s">
        <v>3</v>
      </c>
      <c r="E375" s="1">
        <v>108</v>
      </c>
      <c r="F375" s="1">
        <v>108</v>
      </c>
      <c r="G375" s="1">
        <v>108</v>
      </c>
      <c r="H375" s="1">
        <v>0</v>
      </c>
      <c r="I375" s="1">
        <v>108</v>
      </c>
      <c r="J375" t="s">
        <v>4</v>
      </c>
      <c r="K375" t="s">
        <v>5</v>
      </c>
      <c r="L375" t="s">
        <v>506</v>
      </c>
      <c r="M375" t="e">
        <f>VLOOKUP(L375,#REF!,1,FALSE)</f>
        <v>#REF!</v>
      </c>
    </row>
    <row r="376" spans="1:13" x14ac:dyDescent="0.2">
      <c r="A376" t="s">
        <v>509</v>
      </c>
      <c r="B376" t="s">
        <v>346</v>
      </c>
      <c r="C376" t="s">
        <v>480</v>
      </c>
      <c r="D376" t="s">
        <v>3</v>
      </c>
      <c r="E376" s="1">
        <v>756</v>
      </c>
      <c r="F376" s="1">
        <v>756</v>
      </c>
      <c r="G376" s="1">
        <v>756</v>
      </c>
      <c r="H376" s="1">
        <v>0</v>
      </c>
      <c r="I376" s="1">
        <v>756</v>
      </c>
      <c r="J376" t="s">
        <v>4</v>
      </c>
      <c r="K376" t="s">
        <v>5</v>
      </c>
      <c r="L376" t="s">
        <v>509</v>
      </c>
      <c r="M376" t="e">
        <f>VLOOKUP(L376,#REF!,1,FALSE)</f>
        <v>#REF!</v>
      </c>
    </row>
    <row r="377" spans="1:13" x14ac:dyDescent="0.2">
      <c r="A377" t="s">
        <v>510</v>
      </c>
      <c r="B377" t="s">
        <v>511</v>
      </c>
      <c r="C377" t="s">
        <v>512</v>
      </c>
      <c r="D377" t="s">
        <v>3</v>
      </c>
      <c r="E377" s="1">
        <v>8</v>
      </c>
      <c r="F377" s="1">
        <v>8</v>
      </c>
      <c r="G377" s="1">
        <v>8</v>
      </c>
      <c r="H377" s="1">
        <v>0</v>
      </c>
      <c r="I377" s="1">
        <v>8</v>
      </c>
      <c r="J377" t="s">
        <v>4</v>
      </c>
      <c r="K377" t="s">
        <v>5</v>
      </c>
      <c r="L377" t="s">
        <v>510</v>
      </c>
      <c r="M377" t="e">
        <f>VLOOKUP(L377,#REF!,1,FALSE)</f>
        <v>#REF!</v>
      </c>
    </row>
    <row r="378" spans="1:13" x14ac:dyDescent="0.2">
      <c r="A378" t="s">
        <v>513</v>
      </c>
      <c r="B378" t="s">
        <v>514</v>
      </c>
      <c r="C378" t="s">
        <v>107</v>
      </c>
      <c r="D378" t="s">
        <v>3</v>
      </c>
      <c r="E378" s="1">
        <v>4</v>
      </c>
      <c r="F378" s="1">
        <v>4</v>
      </c>
      <c r="G378" s="1">
        <v>4</v>
      </c>
      <c r="H378" s="1">
        <v>0</v>
      </c>
      <c r="I378" s="1">
        <v>4</v>
      </c>
      <c r="J378" t="s">
        <v>4</v>
      </c>
      <c r="K378" t="s">
        <v>5</v>
      </c>
      <c r="L378" t="s">
        <v>513</v>
      </c>
      <c r="M378" t="e">
        <f>VLOOKUP(L378,#REF!,1,FALSE)</f>
        <v>#REF!</v>
      </c>
    </row>
    <row r="379" spans="1:13" x14ac:dyDescent="0.2">
      <c r="A379" t="s">
        <v>515</v>
      </c>
      <c r="B379" t="s">
        <v>346</v>
      </c>
      <c r="C379" t="s">
        <v>321</v>
      </c>
      <c r="D379" t="s">
        <v>3</v>
      </c>
      <c r="E379" s="1">
        <v>12</v>
      </c>
      <c r="F379" s="1">
        <v>12</v>
      </c>
      <c r="G379" s="1">
        <v>12</v>
      </c>
      <c r="H379" s="1">
        <v>0</v>
      </c>
      <c r="I379" s="1">
        <v>12</v>
      </c>
      <c r="J379" t="s">
        <v>4</v>
      </c>
      <c r="K379" t="s">
        <v>5</v>
      </c>
      <c r="L379" t="s">
        <v>515</v>
      </c>
      <c r="M379" t="e">
        <f>VLOOKUP(L379,#REF!,1,FALSE)</f>
        <v>#REF!</v>
      </c>
    </row>
    <row r="380" spans="1:13" x14ac:dyDescent="0.2">
      <c r="A380" t="s">
        <v>516</v>
      </c>
      <c r="B380" t="s">
        <v>346</v>
      </c>
      <c r="C380" t="s">
        <v>242</v>
      </c>
      <c r="D380" t="s">
        <v>3</v>
      </c>
      <c r="E380" s="1">
        <v>768</v>
      </c>
      <c r="F380" s="1">
        <v>768</v>
      </c>
      <c r="G380" s="1">
        <v>768</v>
      </c>
      <c r="H380" s="1">
        <v>0</v>
      </c>
      <c r="I380" s="1">
        <v>768</v>
      </c>
      <c r="J380" t="s">
        <v>4</v>
      </c>
      <c r="K380" t="s">
        <v>5</v>
      </c>
      <c r="L380" t="s">
        <v>516</v>
      </c>
      <c r="M380" t="e">
        <f>VLOOKUP(L380,#REF!,1,FALSE)</f>
        <v>#REF!</v>
      </c>
    </row>
    <row r="381" spans="1:13" x14ac:dyDescent="0.2">
      <c r="A381" t="s">
        <v>517</v>
      </c>
      <c r="B381" t="s">
        <v>346</v>
      </c>
      <c r="C381" t="s">
        <v>508</v>
      </c>
      <c r="D381" t="s">
        <v>3</v>
      </c>
      <c r="E381" s="1">
        <v>1005</v>
      </c>
      <c r="F381" s="1">
        <v>1005</v>
      </c>
      <c r="G381" s="1">
        <v>1005</v>
      </c>
      <c r="H381" s="1">
        <v>0</v>
      </c>
      <c r="I381" s="1">
        <v>1005</v>
      </c>
      <c r="J381" t="s">
        <v>4</v>
      </c>
      <c r="K381" t="s">
        <v>5</v>
      </c>
      <c r="L381" t="s">
        <v>517</v>
      </c>
      <c r="M381" t="e">
        <f>VLOOKUP(L381,#REF!,1,FALSE)</f>
        <v>#REF!</v>
      </c>
    </row>
    <row r="382" spans="1:13" x14ac:dyDescent="0.2">
      <c r="A382" t="s">
        <v>518</v>
      </c>
      <c r="B382" t="s">
        <v>346</v>
      </c>
      <c r="C382" t="s">
        <v>519</v>
      </c>
      <c r="D382" t="s">
        <v>3</v>
      </c>
      <c r="E382" s="1">
        <v>12</v>
      </c>
      <c r="F382" s="1">
        <v>12</v>
      </c>
      <c r="G382" s="1">
        <v>12</v>
      </c>
      <c r="H382" s="1">
        <v>0</v>
      </c>
      <c r="I382" s="1">
        <v>12</v>
      </c>
      <c r="J382" t="s">
        <v>4</v>
      </c>
      <c r="K382" t="s">
        <v>5</v>
      </c>
      <c r="L382" t="s">
        <v>518</v>
      </c>
      <c r="M382" t="e">
        <f>VLOOKUP(L382,#REF!,1,FALSE)</f>
        <v>#REF!</v>
      </c>
    </row>
    <row r="383" spans="1:13" x14ac:dyDescent="0.2">
      <c r="A383" t="s">
        <v>553</v>
      </c>
      <c r="B383" t="s">
        <v>552</v>
      </c>
      <c r="C383" t="s">
        <v>25</v>
      </c>
      <c r="D383" t="s">
        <v>3</v>
      </c>
      <c r="E383" s="1">
        <v>4</v>
      </c>
      <c r="F383" s="1">
        <v>4</v>
      </c>
      <c r="G383" s="1">
        <v>4</v>
      </c>
      <c r="H383" s="1">
        <v>0</v>
      </c>
      <c r="I383" s="1">
        <v>4</v>
      </c>
      <c r="J383" t="s">
        <v>4</v>
      </c>
      <c r="K383" t="s">
        <v>5</v>
      </c>
      <c r="L383" t="s">
        <v>553</v>
      </c>
      <c r="M383" t="e">
        <f>VLOOKUP(L383,#REF!,1,FALSE)</f>
        <v>#REF!</v>
      </c>
    </row>
    <row r="384" spans="1:13" x14ac:dyDescent="0.2">
      <c r="A384" t="s">
        <v>520</v>
      </c>
      <c r="B384" t="s">
        <v>514</v>
      </c>
      <c r="C384" t="s">
        <v>25</v>
      </c>
      <c r="D384" t="s">
        <v>3</v>
      </c>
      <c r="E384" s="1">
        <v>913</v>
      </c>
      <c r="F384" s="1">
        <v>913</v>
      </c>
      <c r="G384" s="1">
        <v>1093</v>
      </c>
      <c r="H384" s="1">
        <v>180</v>
      </c>
      <c r="I384" s="1">
        <v>913</v>
      </c>
      <c r="J384" t="s">
        <v>4</v>
      </c>
      <c r="K384" t="s">
        <v>5</v>
      </c>
      <c r="L384" t="s">
        <v>520</v>
      </c>
      <c r="M384" t="e">
        <f>VLOOKUP(L384,#REF!,1,FALSE)</f>
        <v>#REF!</v>
      </c>
    </row>
    <row r="385" spans="1:13" x14ac:dyDescent="0.2">
      <c r="A385" s="4" t="s">
        <v>551</v>
      </c>
      <c r="B385" s="4" t="s">
        <v>3</v>
      </c>
      <c r="C385" s="4" t="s">
        <v>3</v>
      </c>
      <c r="D385" s="4" t="s">
        <v>3</v>
      </c>
      <c r="E385" s="5"/>
      <c r="F385" s="5">
        <v>280661</v>
      </c>
      <c r="G385" s="5">
        <v>151647</v>
      </c>
      <c r="H385" s="5"/>
      <c r="I385" s="5"/>
      <c r="J385" s="4" t="s">
        <v>3</v>
      </c>
      <c r="K385" s="4" t="s">
        <v>3</v>
      </c>
      <c r="L385" s="4" t="s">
        <v>551</v>
      </c>
      <c r="M385" t="e">
        <f>VLOOKUP(L385,#REF!,1,FALSE)</f>
        <v>#REF!</v>
      </c>
    </row>
    <row r="386" spans="1:13" x14ac:dyDescent="0.2">
      <c r="A386" t="s">
        <v>521</v>
      </c>
      <c r="B386" t="s">
        <v>522</v>
      </c>
      <c r="C386" t="s">
        <v>523</v>
      </c>
      <c r="D386" t="s">
        <v>3</v>
      </c>
      <c r="E386" s="1">
        <v>708</v>
      </c>
      <c r="F386" s="1">
        <v>708</v>
      </c>
      <c r="G386" s="1">
        <v>708</v>
      </c>
      <c r="H386" s="1">
        <v>0</v>
      </c>
      <c r="I386" s="1">
        <v>708</v>
      </c>
      <c r="J386" t="s">
        <v>4</v>
      </c>
      <c r="K386" t="s">
        <v>5</v>
      </c>
      <c r="L386" t="s">
        <v>521</v>
      </c>
      <c r="M386" t="e">
        <f>VLOOKUP(L386,#REF!,1,FALSE)</f>
        <v>#REF!</v>
      </c>
    </row>
    <row r="387" spans="1:13" x14ac:dyDescent="0.2">
      <c r="A387" t="s">
        <v>524</v>
      </c>
      <c r="B387" t="s">
        <v>525</v>
      </c>
      <c r="C387" t="s">
        <v>25</v>
      </c>
      <c r="D387" t="s">
        <v>3</v>
      </c>
      <c r="E387" s="1">
        <v>1104</v>
      </c>
      <c r="F387" s="1">
        <v>1104</v>
      </c>
      <c r="G387" s="1">
        <v>1104</v>
      </c>
      <c r="H387" s="1">
        <v>0</v>
      </c>
      <c r="I387" s="1">
        <v>1104</v>
      </c>
      <c r="J387" t="s">
        <v>4</v>
      </c>
      <c r="K387" t="s">
        <v>5</v>
      </c>
      <c r="L387" t="s">
        <v>524</v>
      </c>
      <c r="M387" t="e">
        <f>VLOOKUP(L387,#REF!,1,FALSE)</f>
        <v>#REF!</v>
      </c>
    </row>
    <row r="388" spans="1:13" x14ac:dyDescent="0.2">
      <c r="A388" t="s">
        <v>526</v>
      </c>
      <c r="B388" t="s">
        <v>527</v>
      </c>
      <c r="C388" t="s">
        <v>528</v>
      </c>
      <c r="D388" t="s">
        <v>3</v>
      </c>
      <c r="E388" s="1">
        <v>24</v>
      </c>
      <c r="F388" s="1">
        <v>24</v>
      </c>
      <c r="G388" s="1">
        <v>24</v>
      </c>
      <c r="H388" s="1">
        <v>0</v>
      </c>
      <c r="I388" s="1">
        <v>24</v>
      </c>
      <c r="J388" t="s">
        <v>4</v>
      </c>
      <c r="K388" t="s">
        <v>5</v>
      </c>
      <c r="L388" t="s">
        <v>526</v>
      </c>
      <c r="M388" t="e">
        <f>VLOOKUP(L388,#REF!,1,FALSE)</f>
        <v>#REF!</v>
      </c>
    </row>
    <row r="389" spans="1:13" x14ac:dyDescent="0.2">
      <c r="A389" t="s">
        <v>529</v>
      </c>
      <c r="B389" t="s">
        <v>527</v>
      </c>
      <c r="C389" t="s">
        <v>25</v>
      </c>
      <c r="D389" t="s">
        <v>3</v>
      </c>
      <c r="E389" s="1">
        <v>924</v>
      </c>
      <c r="F389" s="1">
        <v>924</v>
      </c>
      <c r="G389" s="1">
        <v>924</v>
      </c>
      <c r="H389" s="1">
        <v>0</v>
      </c>
      <c r="I389" s="1">
        <v>924</v>
      </c>
      <c r="J389" t="s">
        <v>4</v>
      </c>
      <c r="K389" t="s">
        <v>5</v>
      </c>
      <c r="L389" t="s">
        <v>529</v>
      </c>
      <c r="M389" t="e">
        <f>VLOOKUP(L389,#REF!,1,FALSE)</f>
        <v>#REF!</v>
      </c>
    </row>
    <row r="390" spans="1:13" x14ac:dyDescent="0.2">
      <c r="A390" t="s">
        <v>530</v>
      </c>
      <c r="B390" t="s">
        <v>527</v>
      </c>
      <c r="C390" t="s">
        <v>531</v>
      </c>
      <c r="D390" t="s">
        <v>3</v>
      </c>
      <c r="E390" s="1">
        <v>24</v>
      </c>
      <c r="F390" s="1">
        <v>24</v>
      </c>
      <c r="G390" s="1">
        <v>24</v>
      </c>
      <c r="H390" s="1">
        <v>0</v>
      </c>
      <c r="I390" s="1">
        <v>24</v>
      </c>
      <c r="J390" t="s">
        <v>4</v>
      </c>
      <c r="K390" t="s">
        <v>5</v>
      </c>
      <c r="L390" t="s">
        <v>530</v>
      </c>
      <c r="M390" t="e">
        <f>VLOOKUP(L390,#REF!,1,FALSE)</f>
        <v>#REF!</v>
      </c>
    </row>
    <row r="391" spans="1:13" x14ac:dyDescent="0.2">
      <c r="A391" t="s">
        <v>532</v>
      </c>
      <c r="B391" t="s">
        <v>527</v>
      </c>
      <c r="C391" t="s">
        <v>11</v>
      </c>
      <c r="D391" t="s">
        <v>3</v>
      </c>
      <c r="E391" s="1">
        <v>180</v>
      </c>
      <c r="F391" s="1">
        <v>720</v>
      </c>
      <c r="G391" s="1">
        <v>180</v>
      </c>
      <c r="H391" s="1">
        <v>0</v>
      </c>
      <c r="I391" s="1">
        <v>180</v>
      </c>
      <c r="J391" t="s">
        <v>12</v>
      </c>
      <c r="K391" t="s">
        <v>13</v>
      </c>
      <c r="L391" t="s">
        <v>532</v>
      </c>
      <c r="M391" t="e">
        <f>VLOOKUP(L391,#REF!,1,FALSE)</f>
        <v>#REF!</v>
      </c>
    </row>
    <row r="392" spans="1:13" x14ac:dyDescent="0.2">
      <c r="A392" t="s">
        <v>533</v>
      </c>
      <c r="B392" t="s">
        <v>534</v>
      </c>
      <c r="C392" t="s">
        <v>535</v>
      </c>
      <c r="D392" t="s">
        <v>3</v>
      </c>
      <c r="E392" s="1">
        <v>408</v>
      </c>
      <c r="F392" s="1">
        <v>408</v>
      </c>
      <c r="G392" s="1">
        <v>408</v>
      </c>
      <c r="H392" s="1">
        <v>0</v>
      </c>
      <c r="I392" s="1">
        <v>408</v>
      </c>
      <c r="J392" t="s">
        <v>4</v>
      </c>
      <c r="K392" t="s">
        <v>5</v>
      </c>
      <c r="L392" t="s">
        <v>533</v>
      </c>
      <c r="M392" t="e">
        <f>VLOOKUP(L392,#REF!,1,FALSE)</f>
        <v>#REF!</v>
      </c>
    </row>
    <row r="393" spans="1:13" x14ac:dyDescent="0.2">
      <c r="A393" t="s">
        <v>674</v>
      </c>
      <c r="B393" t="s">
        <v>675</v>
      </c>
      <c r="C393" t="s">
        <v>676</v>
      </c>
      <c r="D393" t="s">
        <v>3</v>
      </c>
      <c r="E393" s="1">
        <v>252</v>
      </c>
      <c r="F393" s="1">
        <v>252</v>
      </c>
      <c r="G393" s="1">
        <v>252</v>
      </c>
      <c r="H393" s="1">
        <v>0</v>
      </c>
      <c r="I393" s="1">
        <v>252</v>
      </c>
      <c r="J393" t="s">
        <v>4</v>
      </c>
      <c r="K393" t="s">
        <v>5</v>
      </c>
      <c r="L393" t="s">
        <v>674</v>
      </c>
      <c r="M393" t="e">
        <f>VLOOKUP(L393,#REF!,1,FALSE)</f>
        <v>#REF!</v>
      </c>
    </row>
    <row r="394" spans="1:13" x14ac:dyDescent="0.2">
      <c r="A394" t="s">
        <v>677</v>
      </c>
      <c r="B394" t="s">
        <v>675</v>
      </c>
      <c r="C394" t="s">
        <v>678</v>
      </c>
      <c r="D394" t="s">
        <v>3</v>
      </c>
      <c r="E394" s="1">
        <v>252</v>
      </c>
      <c r="F394" s="1">
        <v>252</v>
      </c>
      <c r="G394" s="1">
        <v>252</v>
      </c>
      <c r="H394" s="1">
        <v>0</v>
      </c>
      <c r="I394" s="1">
        <v>252</v>
      </c>
      <c r="J394" t="s">
        <v>4</v>
      </c>
      <c r="K394" t="s">
        <v>5</v>
      </c>
      <c r="L394" t="s">
        <v>677</v>
      </c>
      <c r="M394" t="e">
        <f>VLOOKUP(L394,#REF!,1,FALSE)</f>
        <v>#REF!</v>
      </c>
    </row>
    <row r="395" spans="1:13" x14ac:dyDescent="0.2">
      <c r="A395" t="s">
        <v>679</v>
      </c>
      <c r="B395" t="s">
        <v>675</v>
      </c>
      <c r="C395" t="s">
        <v>680</v>
      </c>
      <c r="D395" t="s">
        <v>3</v>
      </c>
      <c r="E395" s="1">
        <v>252</v>
      </c>
      <c r="F395" s="1">
        <v>252</v>
      </c>
      <c r="G395" s="1">
        <v>252</v>
      </c>
      <c r="H395" s="1">
        <v>0</v>
      </c>
      <c r="I395" s="1">
        <v>252</v>
      </c>
      <c r="J395" t="s">
        <v>4</v>
      </c>
      <c r="K395" t="s">
        <v>5</v>
      </c>
      <c r="L395" t="s">
        <v>679</v>
      </c>
      <c r="M395" t="e">
        <f>VLOOKUP(L395,#REF!,1,FALSE)</f>
        <v>#REF!</v>
      </c>
    </row>
    <row r="396" spans="1:13" x14ac:dyDescent="0.2">
      <c r="A396" t="s">
        <v>681</v>
      </c>
      <c r="B396" t="s">
        <v>675</v>
      </c>
      <c r="C396" t="s">
        <v>682</v>
      </c>
      <c r="D396" t="s">
        <v>3</v>
      </c>
      <c r="E396" s="1">
        <v>216</v>
      </c>
      <c r="F396" s="1">
        <v>216</v>
      </c>
      <c r="G396" s="1">
        <v>216</v>
      </c>
      <c r="H396" s="1">
        <v>0</v>
      </c>
      <c r="I396" s="1">
        <v>216</v>
      </c>
      <c r="J396" t="s">
        <v>4</v>
      </c>
      <c r="K396" t="s">
        <v>5</v>
      </c>
      <c r="L396" t="s">
        <v>681</v>
      </c>
      <c r="M396" t="e">
        <f>VLOOKUP(L396,#REF!,1,FALSE)</f>
        <v>#REF!</v>
      </c>
    </row>
    <row r="397" spans="1:13" x14ac:dyDescent="0.2">
      <c r="A397" t="s">
        <v>683</v>
      </c>
      <c r="B397" t="s">
        <v>684</v>
      </c>
      <c r="C397" t="s">
        <v>685</v>
      </c>
      <c r="D397" t="s">
        <v>3</v>
      </c>
      <c r="E397" s="1">
        <v>1860</v>
      </c>
      <c r="F397" s="1">
        <v>1860</v>
      </c>
      <c r="G397" s="1">
        <v>1860</v>
      </c>
      <c r="H397" s="1">
        <v>0</v>
      </c>
      <c r="I397" s="1">
        <v>1860</v>
      </c>
      <c r="J397" t="s">
        <v>4</v>
      </c>
      <c r="K397" t="s">
        <v>5</v>
      </c>
      <c r="L397" t="s">
        <v>683</v>
      </c>
      <c r="M397" t="e">
        <f>VLOOKUP(L397,#REF!,1,FALSE)</f>
        <v>#REF!</v>
      </c>
    </row>
    <row r="398" spans="1:13" x14ac:dyDescent="0.2">
      <c r="A398" t="s">
        <v>683</v>
      </c>
      <c r="B398" t="s">
        <v>684</v>
      </c>
      <c r="C398" t="s">
        <v>685</v>
      </c>
      <c r="D398" t="s">
        <v>16</v>
      </c>
      <c r="E398" s="1">
        <v>24</v>
      </c>
      <c r="F398" s="1">
        <v>24</v>
      </c>
      <c r="G398" s="1">
        <v>24</v>
      </c>
      <c r="H398" s="1">
        <v>0</v>
      </c>
      <c r="I398" s="1">
        <v>24</v>
      </c>
      <c r="J398" t="s">
        <v>4</v>
      </c>
      <c r="K398" t="s">
        <v>5</v>
      </c>
      <c r="L398" t="s">
        <v>683</v>
      </c>
      <c r="M398" t="e">
        <f>VLOOKUP(L398,#REF!,1,FALSE)</f>
        <v>#REF!</v>
      </c>
    </row>
    <row r="399" spans="1:13" x14ac:dyDescent="0.2">
      <c r="A399" t="s">
        <v>686</v>
      </c>
      <c r="B399" t="s">
        <v>687</v>
      </c>
      <c r="C399" t="s">
        <v>25</v>
      </c>
      <c r="D399" t="s">
        <v>3</v>
      </c>
      <c r="E399" s="1">
        <v>1980</v>
      </c>
      <c r="F399" s="1">
        <v>1980</v>
      </c>
      <c r="G399" s="1">
        <v>1980</v>
      </c>
      <c r="H399" s="1">
        <v>0</v>
      </c>
      <c r="I399" s="1">
        <v>1980</v>
      </c>
      <c r="J399" t="s">
        <v>4</v>
      </c>
      <c r="K399" t="s">
        <v>5</v>
      </c>
      <c r="L399" t="s">
        <v>686</v>
      </c>
      <c r="M399" t="e">
        <f>VLOOKUP(L399,#REF!,1,FALSE)</f>
        <v>#REF!</v>
      </c>
    </row>
    <row r="400" spans="1:13" x14ac:dyDescent="0.2">
      <c r="A400" t="s">
        <v>686</v>
      </c>
      <c r="B400" t="s">
        <v>687</v>
      </c>
      <c r="C400" t="s">
        <v>25</v>
      </c>
      <c r="D400" t="s">
        <v>16</v>
      </c>
      <c r="E400" s="1">
        <v>36</v>
      </c>
      <c r="F400" s="1">
        <v>36</v>
      </c>
      <c r="G400" s="1">
        <v>36</v>
      </c>
      <c r="H400" s="1">
        <v>0</v>
      </c>
      <c r="I400" s="1">
        <v>36</v>
      </c>
      <c r="J400" t="s">
        <v>4</v>
      </c>
      <c r="K400" t="s">
        <v>5</v>
      </c>
      <c r="L400" t="s">
        <v>686</v>
      </c>
      <c r="M400" t="e">
        <f>VLOOKUP(L400,#REF!,1,FALSE)</f>
        <v>#REF!</v>
      </c>
    </row>
    <row r="401" spans="1:13" x14ac:dyDescent="0.2">
      <c r="A401" t="s">
        <v>688</v>
      </c>
      <c r="B401" t="s">
        <v>684</v>
      </c>
      <c r="C401" t="s">
        <v>689</v>
      </c>
      <c r="D401" t="s">
        <v>3</v>
      </c>
      <c r="E401" s="1">
        <v>1152</v>
      </c>
      <c r="F401" s="1">
        <v>1152</v>
      </c>
      <c r="G401" s="1">
        <v>1152</v>
      </c>
      <c r="H401" s="1">
        <v>0</v>
      </c>
      <c r="I401" s="1">
        <v>1152</v>
      </c>
      <c r="J401" t="s">
        <v>4</v>
      </c>
      <c r="K401" t="s">
        <v>5</v>
      </c>
      <c r="L401" t="s">
        <v>688</v>
      </c>
      <c r="M401" t="e">
        <f>VLOOKUP(L401,#REF!,1,FALSE)</f>
        <v>#REF!</v>
      </c>
    </row>
    <row r="402" spans="1:13" x14ac:dyDescent="0.2">
      <c r="A402" t="s">
        <v>688</v>
      </c>
      <c r="B402" t="s">
        <v>684</v>
      </c>
      <c r="C402" t="s">
        <v>689</v>
      </c>
      <c r="D402" t="s">
        <v>16</v>
      </c>
      <c r="E402" s="1">
        <v>48</v>
      </c>
      <c r="F402" s="1">
        <v>48</v>
      </c>
      <c r="G402" s="1">
        <v>48</v>
      </c>
      <c r="H402" s="1">
        <v>0</v>
      </c>
      <c r="I402" s="1">
        <v>48</v>
      </c>
      <c r="J402" t="s">
        <v>4</v>
      </c>
      <c r="K402" t="s">
        <v>5</v>
      </c>
      <c r="L402" t="s">
        <v>688</v>
      </c>
      <c r="M402" t="e">
        <f>VLOOKUP(L402,#REF!,1,FALSE)</f>
        <v>#REF!</v>
      </c>
    </row>
    <row r="403" spans="1:13" x14ac:dyDescent="0.2">
      <c r="A403" t="s">
        <v>690</v>
      </c>
      <c r="B403" t="s">
        <v>687</v>
      </c>
      <c r="C403" t="s">
        <v>691</v>
      </c>
      <c r="D403" t="s">
        <v>3</v>
      </c>
      <c r="E403" s="1">
        <v>1980</v>
      </c>
      <c r="F403" s="1">
        <v>1980</v>
      </c>
      <c r="G403" s="1">
        <v>1980</v>
      </c>
      <c r="H403" s="1">
        <v>0</v>
      </c>
      <c r="I403" s="1">
        <v>1980</v>
      </c>
      <c r="J403" t="s">
        <v>4</v>
      </c>
      <c r="K403" t="s">
        <v>5</v>
      </c>
      <c r="L403" t="s">
        <v>690</v>
      </c>
      <c r="M403" t="e">
        <f>VLOOKUP(L403,#REF!,1,FALSE)</f>
        <v>#REF!</v>
      </c>
    </row>
    <row r="404" spans="1:13" x14ac:dyDescent="0.2">
      <c r="A404" t="s">
        <v>690</v>
      </c>
      <c r="B404" t="s">
        <v>687</v>
      </c>
      <c r="C404" t="s">
        <v>691</v>
      </c>
      <c r="D404" t="s">
        <v>16</v>
      </c>
      <c r="E404" s="1">
        <v>24</v>
      </c>
      <c r="F404" s="1">
        <v>24</v>
      </c>
      <c r="G404" s="1">
        <v>24</v>
      </c>
      <c r="H404" s="1">
        <v>0</v>
      </c>
      <c r="I404" s="1">
        <v>24</v>
      </c>
      <c r="J404" t="s">
        <v>4</v>
      </c>
      <c r="K404" t="s">
        <v>5</v>
      </c>
      <c r="L404" t="s">
        <v>690</v>
      </c>
      <c r="M404" t="e">
        <f>VLOOKUP(L404,#REF!,1,FALSE)</f>
        <v>#REF!</v>
      </c>
    </row>
    <row r="405" spans="1:13" x14ac:dyDescent="0.2">
      <c r="A405" s="4" t="s">
        <v>550</v>
      </c>
      <c r="B405" s="4" t="s">
        <v>3</v>
      </c>
      <c r="C405" s="4" t="s">
        <v>3</v>
      </c>
      <c r="D405" s="4" t="s">
        <v>3</v>
      </c>
      <c r="E405" s="5"/>
      <c r="F405" s="5">
        <v>11988</v>
      </c>
      <c r="G405" s="5">
        <v>11448</v>
      </c>
      <c r="H405" s="5"/>
      <c r="I405" s="5"/>
      <c r="J405" s="4" t="s">
        <v>3</v>
      </c>
      <c r="K405" s="4" t="s">
        <v>3</v>
      </c>
      <c r="L405" s="4" t="s">
        <v>550</v>
      </c>
      <c r="M405" t="e">
        <f>VLOOKUP(L405,#REF!,1,FALSE)</f>
        <v>#REF!</v>
      </c>
    </row>
    <row r="406" spans="1:13" x14ac:dyDescent="0.2">
      <c r="A406" s="2" t="s">
        <v>3</v>
      </c>
      <c r="B406" s="2" t="s">
        <v>3</v>
      </c>
      <c r="C406" s="2" t="s">
        <v>3</v>
      </c>
      <c r="D406" s="2" t="s">
        <v>3</v>
      </c>
      <c r="E406" s="3"/>
      <c r="F406" s="3">
        <v>292649</v>
      </c>
      <c r="G406" s="3">
        <v>163095</v>
      </c>
      <c r="H406" s="3"/>
      <c r="I406" s="3"/>
      <c r="J406" s="2" t="s">
        <v>3</v>
      </c>
      <c r="K406" s="2" t="s">
        <v>3</v>
      </c>
      <c r="L406" s="2" t="s">
        <v>3</v>
      </c>
      <c r="M406" t="e">
        <f>VLOOKUP(L406,#REF!,1,FALSE)</f>
        <v>#REF!</v>
      </c>
    </row>
    <row r="407" spans="1:13" x14ac:dyDescent="0.2">
      <c r="A407" t="s">
        <v>9</v>
      </c>
      <c r="L407" t="s">
        <v>9</v>
      </c>
      <c r="M407" t="e">
        <f>VLOOKUP(L407,#REF!,1,FALSE)</f>
        <v>#REF!</v>
      </c>
    </row>
  </sheetData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JC KL INV</vt:lpstr>
      <vt:lpstr>Sheet1 (2)</vt:lpstr>
      <vt:lpstr>'JC KL INV'!Print_Area</vt:lpstr>
      <vt:lpstr>'JC KL INV'!Print_Titles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2017-10-02T20:10:02Z</cp:lastPrinted>
  <dcterms:created xsi:type="dcterms:W3CDTF">2016-10-18T22:32:01Z</dcterms:created>
  <dcterms:modified xsi:type="dcterms:W3CDTF">2017-11-29T09:52:37Z</dcterms:modified>
</cp:coreProperties>
</file>